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B3775083-669A-F44E-A76C-7BBEA5F96E42}" xr6:coauthVersionLast="45" xr6:coauthVersionMax="45" xr10:uidLastSave="{00000000-0000-0000-0000-000000000000}"/>
  <bookViews>
    <workbookView xWindow="0" yWindow="440" windowWidth="38400" windowHeight="19400" xr2:uid="{3696F375-23B1-3348-892E-D2D898236193}"/>
  </bookViews>
  <sheets>
    <sheet name="Présentation" sheetId="9" r:id="rId1"/>
    <sheet name="Liste" sheetId="8" r:id="rId2"/>
    <sheet name="100 et plus" sheetId="6" r:id="rId3"/>
    <sheet name="10 à 99" sheetId="5" r:id="rId4"/>
    <sheet name="0 à 9" sheetId="4" r:id="rId5"/>
    <sheet name="Pays" sheetId="1" r:id="rId6"/>
    <sheet name="Stats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0" l="1"/>
  <c r="M13" i="10"/>
  <c r="N13" i="10"/>
  <c r="O8" i="10"/>
  <c r="O9" i="10"/>
  <c r="O10" i="10"/>
  <c r="O11" i="10"/>
  <c r="O12" i="10"/>
  <c r="G5" i="10" l="1"/>
  <c r="F5" i="10"/>
  <c r="H5" i="10" s="1"/>
  <c r="E5" i="10"/>
  <c r="D5" i="10"/>
  <c r="C5" i="10"/>
  <c r="B5" i="10"/>
  <c r="O4" i="10"/>
  <c r="H4" i="10"/>
  <c r="G4" i="10"/>
  <c r="E4" i="10"/>
  <c r="C4" i="10"/>
  <c r="O3" i="10"/>
  <c r="H3" i="10"/>
  <c r="G3" i="10"/>
  <c r="E3" i="10"/>
  <c r="C3" i="10"/>
  <c r="O2" i="10"/>
  <c r="H2" i="10"/>
  <c r="G2" i="10"/>
  <c r="E2" i="10"/>
  <c r="C2" i="10"/>
  <c r="D47" i="5" l="1"/>
  <c r="C36" i="6" l="1"/>
  <c r="B36" i="6"/>
  <c r="D22" i="6"/>
  <c r="D27" i="6"/>
  <c r="D32" i="6"/>
  <c r="D28" i="6"/>
  <c r="D23" i="6"/>
  <c r="D30" i="6"/>
  <c r="D15" i="6"/>
  <c r="D35" i="6"/>
  <c r="D25" i="6"/>
  <c r="D17" i="6"/>
  <c r="D33" i="6"/>
  <c r="D6" i="6"/>
  <c r="D31" i="6"/>
  <c r="D24" i="6"/>
  <c r="D19" i="6"/>
  <c r="D26" i="6"/>
  <c r="D34" i="6"/>
  <c r="D20" i="6"/>
  <c r="D21" i="6"/>
  <c r="D14" i="6"/>
  <c r="D16" i="6"/>
  <c r="D18" i="6"/>
  <c r="D8" i="6"/>
  <c r="D29" i="6"/>
  <c r="D10" i="6"/>
  <c r="D11" i="6"/>
  <c r="D7" i="6"/>
  <c r="D13" i="6"/>
  <c r="D12" i="6"/>
  <c r="D5" i="6"/>
  <c r="D3" i="6"/>
  <c r="D9" i="6"/>
  <c r="D4" i="6"/>
  <c r="D2" i="6"/>
  <c r="C48" i="5"/>
  <c r="B48" i="5"/>
  <c r="D46" i="5"/>
  <c r="D45" i="5"/>
  <c r="D44" i="5"/>
  <c r="D43" i="5"/>
  <c r="D42" i="5"/>
  <c r="D41" i="5"/>
  <c r="D40" i="5"/>
  <c r="D38" i="5"/>
  <c r="D39" i="5"/>
  <c r="D37" i="5"/>
  <c r="D36" i="5"/>
  <c r="D34" i="5"/>
  <c r="D35" i="5"/>
  <c r="D33" i="5"/>
  <c r="D31" i="5"/>
  <c r="D32" i="5"/>
  <c r="D30" i="5"/>
  <c r="D29" i="5"/>
  <c r="D28" i="5"/>
  <c r="D27" i="5"/>
  <c r="D26" i="5"/>
  <c r="D24" i="5"/>
  <c r="D25" i="5"/>
  <c r="D23" i="5"/>
  <c r="D22" i="5"/>
  <c r="D21" i="5"/>
  <c r="D20" i="5"/>
  <c r="D19" i="5"/>
  <c r="D18" i="5"/>
  <c r="D17" i="5"/>
  <c r="D16" i="5"/>
  <c r="D15" i="5"/>
  <c r="D14" i="5"/>
  <c r="D12" i="5"/>
  <c r="D13" i="5"/>
  <c r="D11" i="5"/>
  <c r="D10" i="5"/>
  <c r="D9" i="5"/>
  <c r="D8" i="5"/>
  <c r="D6" i="5"/>
  <c r="D7" i="5"/>
  <c r="D4" i="5"/>
  <c r="D5" i="5"/>
  <c r="D3" i="5"/>
  <c r="D2" i="5"/>
  <c r="D1" i="5"/>
  <c r="B20" i="4"/>
  <c r="C20" i="4"/>
  <c r="D36" i="6" l="1"/>
  <c r="D20" i="4"/>
  <c r="D48" i="5"/>
  <c r="D7" i="4"/>
  <c r="D8" i="4"/>
  <c r="D9" i="4"/>
  <c r="D10" i="4"/>
  <c r="D16" i="4"/>
  <c r="D17" i="4"/>
  <c r="D12" i="4"/>
  <c r="D15" i="4"/>
  <c r="D13" i="4"/>
  <c r="D14" i="4"/>
  <c r="D3" i="4"/>
  <c r="D11" i="4"/>
  <c r="D2" i="4"/>
  <c r="D1" i="4"/>
  <c r="D5" i="4"/>
  <c r="D4" i="4"/>
  <c r="D6" i="4"/>
  <c r="D19" i="4"/>
  <c r="D18" i="4"/>
</calcChain>
</file>

<file path=xl/sharedStrings.xml><?xml version="1.0" encoding="utf-8"?>
<sst xmlns="http://schemas.openxmlformats.org/spreadsheetml/2006/main" count="504" uniqueCount="159">
  <si>
    <t>GE Power</t>
  </si>
  <si>
    <t>Shell</t>
  </si>
  <si>
    <t>BP</t>
  </si>
  <si>
    <t>Schlumberger</t>
  </si>
  <si>
    <t>ExxonMobil</t>
  </si>
  <si>
    <t>Total</t>
  </si>
  <si>
    <t>Chevron</t>
  </si>
  <si>
    <t>Halliburton</t>
  </si>
  <si>
    <t>Reliance Industries Limited</t>
  </si>
  <si>
    <t>Statoil</t>
  </si>
  <si>
    <t>Eni</t>
  </si>
  <si>
    <t>Saipem</t>
  </si>
  <si>
    <t>Framatome</t>
  </si>
  <si>
    <t>Orano</t>
  </si>
  <si>
    <t>Aker Solutions</t>
  </si>
  <si>
    <t>Petrobras</t>
  </si>
  <si>
    <t>EDF</t>
  </si>
  <si>
    <t>Baker Hughes</t>
  </si>
  <si>
    <t>Aramco</t>
  </si>
  <si>
    <t>Worley</t>
  </si>
  <si>
    <t>Enbridge</t>
  </si>
  <si>
    <t>Fugro</t>
  </si>
  <si>
    <t>NRG Energy</t>
  </si>
  <si>
    <t>TC Energy</t>
  </si>
  <si>
    <t>Indian Oil Corporation Limited</t>
  </si>
  <si>
    <t>Suncor</t>
  </si>
  <si>
    <t>PETRONAS</t>
  </si>
  <si>
    <t>Inde</t>
  </si>
  <si>
    <t>Norvège</t>
  </si>
  <si>
    <t>France</t>
  </si>
  <si>
    <t>Pays-Bas</t>
  </si>
  <si>
    <t>Royaume-Uni</t>
  </si>
  <si>
    <t>Italie</t>
  </si>
  <si>
    <t>Brésil</t>
  </si>
  <si>
    <t>Arabie Saoudite</t>
  </si>
  <si>
    <t>Australie</t>
  </si>
  <si>
    <t>Canada</t>
  </si>
  <si>
    <t>Galp</t>
  </si>
  <si>
    <t>Rompetrol (KMG International)</t>
  </si>
  <si>
    <t>Imperial Oil</t>
  </si>
  <si>
    <t>Woodside Energy</t>
  </si>
  <si>
    <t>Caltex Australia</t>
  </si>
  <si>
    <t>OMV</t>
  </si>
  <si>
    <t>OMV Petrom</t>
  </si>
  <si>
    <t>Vallourec</t>
  </si>
  <si>
    <t>Heerema Marine Contractors</t>
  </si>
  <si>
    <t>Gas Natural Fenosa</t>
  </si>
  <si>
    <t>Malaisie</t>
  </si>
  <si>
    <t>Portugal</t>
  </si>
  <si>
    <t>Roumanie</t>
  </si>
  <si>
    <t>Solar Turbines</t>
  </si>
  <si>
    <t>Autriche</t>
  </si>
  <si>
    <t>Espagne</t>
  </si>
  <si>
    <t>Husky Energy</t>
  </si>
  <si>
    <t>Petroleum Development Oman</t>
  </si>
  <si>
    <t>Bharat Petroleum Corporation Limited</t>
  </si>
  <si>
    <t>SBM Offshore</t>
  </si>
  <si>
    <t>Syncrude Canada Ltd</t>
  </si>
  <si>
    <t>Perenco</t>
  </si>
  <si>
    <t>Sonatrach</t>
  </si>
  <si>
    <t>Trafigura</t>
  </si>
  <si>
    <t>Canadian Natural Resources Limited (CNRL)</t>
  </si>
  <si>
    <t>ADNOC Group</t>
  </si>
  <si>
    <t>Preem AB</t>
  </si>
  <si>
    <t>Axens</t>
  </si>
  <si>
    <t>Oman</t>
  </si>
  <si>
    <t>Algérie</t>
  </si>
  <si>
    <t>Singapour</t>
  </si>
  <si>
    <t>Abu Dhabi</t>
  </si>
  <si>
    <t>Suède</t>
  </si>
  <si>
    <t>Noble Energy</t>
  </si>
  <si>
    <t>Tecnicas Reunidas</t>
  </si>
  <si>
    <t>Seadrill</t>
  </si>
  <si>
    <t>Rosneft</t>
  </si>
  <si>
    <t>Hertel</t>
  </si>
  <si>
    <t>Williams</t>
  </si>
  <si>
    <t>CNOOC</t>
  </si>
  <si>
    <t>Granite Services, Inc.</t>
  </si>
  <si>
    <t>Noble Group</t>
  </si>
  <si>
    <t>MAPNA Group</t>
  </si>
  <si>
    <t>Cotemar, S.A.de C.V.</t>
  </si>
  <si>
    <t>Russie</t>
  </si>
  <si>
    <t>Hong Kong</t>
  </si>
  <si>
    <t>Iran</t>
  </si>
  <si>
    <t>Mexique</t>
  </si>
  <si>
    <t>PetroChina</t>
  </si>
  <si>
    <t>Bonatti</t>
  </si>
  <si>
    <t>Cepsa</t>
  </si>
  <si>
    <t>Enterprise Products</t>
  </si>
  <si>
    <t>LUKOIL</t>
  </si>
  <si>
    <t>Maersk Oil</t>
  </si>
  <si>
    <t>MOL Group</t>
  </si>
  <si>
    <t>National Oilwell Varco</t>
  </si>
  <si>
    <t>Origin Energy</t>
  </si>
  <si>
    <t>Oxy</t>
  </si>
  <si>
    <t>Pemex</t>
  </si>
  <si>
    <t>Repsol</t>
  </si>
  <si>
    <t>Chine</t>
  </si>
  <si>
    <t>Danemark</t>
  </si>
  <si>
    <t>Hongrie</t>
  </si>
  <si>
    <t>Tecpetrol</t>
  </si>
  <si>
    <t>Tenaris</t>
  </si>
  <si>
    <t>Weatherford</t>
  </si>
  <si>
    <t>Alliander</t>
  </si>
  <si>
    <t>Stedin</t>
  </si>
  <si>
    <t>RTE Réseau de Transport d'Electricité</t>
  </si>
  <si>
    <t>Sapura Energy Berhad</t>
  </si>
  <si>
    <t>ČEZ</t>
  </si>
  <si>
    <t>KCA Deutag</t>
  </si>
  <si>
    <t>YPF SA</t>
  </si>
  <si>
    <t>San Antonio Internacional</t>
  </si>
  <si>
    <t>Apache Corporation</t>
  </si>
  <si>
    <t>PDVSA Petroleos de Venezuela S.A.</t>
  </si>
  <si>
    <t>STORENGY</t>
  </si>
  <si>
    <t>Subsea 7</t>
  </si>
  <si>
    <t>Argentine</t>
  </si>
  <si>
    <t>Irlande</t>
  </si>
  <si>
    <t>République Tchèque</t>
  </si>
  <si>
    <t>Vénézuela</t>
  </si>
  <si>
    <t>PERTAMINA EP</t>
  </si>
  <si>
    <t>Puma Energy</t>
  </si>
  <si>
    <t>Gazprom transgaz Yugorsk</t>
  </si>
  <si>
    <t>Pampa Energía</t>
  </si>
  <si>
    <t>Raízen</t>
  </si>
  <si>
    <t>Phillips 66</t>
  </si>
  <si>
    <t>National Iranian Oil Company</t>
  </si>
  <si>
    <t>TechnipFMC</t>
  </si>
  <si>
    <t>Equinor</t>
  </si>
  <si>
    <t>Indonésie</t>
  </si>
  <si>
    <t>CGG</t>
  </si>
  <si>
    <t>Wood</t>
  </si>
  <si>
    <t>Royaume Uni</t>
  </si>
  <si>
    <t>100 et plus</t>
  </si>
  <si>
    <t>Entreprises</t>
  </si>
  <si>
    <t>PhD</t>
  </si>
  <si>
    <t>10 à 99</t>
  </si>
  <si>
    <t>0 à 99</t>
  </si>
  <si>
    <t xml:space="preserve">Employés </t>
  </si>
  <si>
    <t>%</t>
  </si>
  <si>
    <t>Ratio PhD</t>
  </si>
  <si>
    <t>Etats-Unis</t>
  </si>
  <si>
    <t>Amérique du Nord</t>
  </si>
  <si>
    <t>Europe</t>
  </si>
  <si>
    <t>Amériques du Sud &amp; Centrale</t>
  </si>
  <si>
    <t>Asie &amp; Océanie</t>
  </si>
  <si>
    <t>Afrique et Moyen-Orient</t>
  </si>
  <si>
    <t>100 à 999</t>
  </si>
  <si>
    <t>1000 à 9999</t>
  </si>
  <si>
    <t>10000 et plus</t>
  </si>
  <si>
    <t>GAZ-SYSTEM</t>
  </si>
  <si>
    <t>Pologne</t>
  </si>
  <si>
    <t>Employés sur LinkedIn</t>
  </si>
  <si>
    <t>Employés PhD</t>
  </si>
  <si>
    <t>Entreprises + Lien LinkedIn</t>
  </si>
  <si>
    <t>Employés</t>
  </si>
  <si>
    <t xml:space="preserve">Pays </t>
  </si>
  <si>
    <t>% PhD</t>
  </si>
  <si>
    <t>0 à 9</t>
  </si>
  <si>
    <t>1 à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</si>
</sst>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1" applyFont="1" applyBorder="1"/>
    <xf numFmtId="0" fontId="3" fillId="0" borderId="1" xfId="0" applyFont="1" applyBorder="1"/>
    <xf numFmtId="164" fontId="3" fillId="0" borderId="1" xfId="0" applyNumberFormat="1" applyFont="1" applyBorder="1"/>
    <xf numFmtId="10" fontId="0" fillId="0" borderId="0" xfId="0" applyNumberFormat="1"/>
    <xf numFmtId="0" fontId="3" fillId="0" borderId="1" xfId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164" fontId="4" fillId="0" borderId="7" xfId="0" applyNumberFormat="1" applyFont="1" applyBorder="1"/>
    <xf numFmtId="164" fontId="4" fillId="0" borderId="7" xfId="0" applyNumberFormat="1" applyFont="1" applyBorder="1" applyAlignment="1">
      <alignment horizontal="center" vertical="center"/>
    </xf>
    <xf numFmtId="0" fontId="4" fillId="0" borderId="0" xfId="0" applyFont="1"/>
    <xf numFmtId="0" fontId="7" fillId="0" borderId="1" xfId="0" applyFont="1" applyBorder="1" applyAlignment="1">
      <alignment horizontal="center"/>
    </xf>
    <xf numFmtId="0" fontId="2" fillId="3" borderId="1" xfId="1" applyFont="1" applyFill="1" applyBorder="1"/>
    <xf numFmtId="0" fontId="8" fillId="3" borderId="1" xfId="1" applyFont="1" applyFill="1" applyBorder="1"/>
    <xf numFmtId="0" fontId="2" fillId="3" borderId="0" xfId="1" applyFont="1" applyFill="1" applyBorder="1"/>
    <xf numFmtId="0" fontId="6" fillId="0" borderId="1" xfId="0" applyFont="1" applyBorder="1"/>
    <xf numFmtId="0" fontId="3" fillId="5" borderId="1" xfId="0" applyFont="1" applyFill="1" applyBorder="1"/>
    <xf numFmtId="0" fontId="4" fillId="6" borderId="1" xfId="0" applyFont="1" applyFill="1" applyBorder="1" applyAlignment="1">
      <alignment horizontal="center"/>
    </xf>
    <xf numFmtId="0" fontId="3" fillId="7" borderId="1" xfId="0" applyFont="1" applyFill="1" applyBorder="1"/>
    <xf numFmtId="0" fontId="7" fillId="4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1" applyFont="1" applyFill="1" applyBorder="1"/>
    <xf numFmtId="164" fontId="4" fillId="0" borderId="1" xfId="0" applyNumberFormat="1" applyFont="1" applyFill="1" applyBorder="1"/>
    <xf numFmtId="0" fontId="4" fillId="7" borderId="1" xfId="0" applyFont="1" applyFill="1" applyBorder="1"/>
    <xf numFmtId="0" fontId="3" fillId="5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0" borderId="8" xfId="0" applyFont="1" applyBorder="1"/>
    <xf numFmtId="0" fontId="3" fillId="5" borderId="4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9" xfId="0" applyFont="1" applyBorder="1"/>
    <xf numFmtId="0" fontId="3" fillId="5" borderId="5" xfId="0" applyFont="1" applyFill="1" applyBorder="1"/>
    <xf numFmtId="0" fontId="3" fillId="3" borderId="6" xfId="0" applyFont="1" applyFill="1" applyBorder="1" applyAlignment="1">
      <alignment horizontal="center"/>
    </xf>
    <xf numFmtId="0" fontId="3" fillId="0" borderId="10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38100</xdr:rowOff>
    </xdr:from>
    <xdr:ext cx="5829300" cy="34163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65AFC57-A7AE-E847-A303-0B341369DCEA}"/>
            </a:ext>
          </a:extLst>
        </xdr:cNvPr>
        <xdr:cNvSpPr txBox="1"/>
      </xdr:nvSpPr>
      <xdr:spPr>
        <a:xfrm>
          <a:off x="825500" y="241300"/>
          <a:ext cx="5829300" cy="34163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400" b="1">
            <a:solidFill>
              <a:srgbClr val="002060"/>
            </a:solidFill>
          </a:endParaRPr>
        </a:p>
        <a:p>
          <a:pPr algn="ctr"/>
          <a:r>
            <a:rPr lang="fr-FR" sz="2400" b="1">
              <a:solidFill>
                <a:srgbClr val="002060"/>
              </a:solidFill>
            </a:rPr>
            <a:t>Secteur "Pétrole</a:t>
          </a:r>
          <a:r>
            <a:rPr lang="fr-FR" sz="2400" b="1" baseline="0">
              <a:solidFill>
                <a:srgbClr val="002060"/>
              </a:solidFill>
            </a:rPr>
            <a:t> et énergie"</a:t>
          </a:r>
        </a:p>
        <a:p>
          <a:pPr algn="ctr"/>
          <a:endParaRPr lang="fr-FR" sz="2000" b="0" baseline="0">
            <a:solidFill>
              <a:srgbClr val="002060"/>
            </a:solidFill>
          </a:endParaRPr>
        </a:p>
        <a:p>
          <a:pPr algn="l"/>
          <a:r>
            <a:rPr lang="fr-FR" sz="2000" b="0" baseline="0">
              <a:solidFill>
                <a:srgbClr val="002060"/>
              </a:solidFill>
            </a:rPr>
            <a:t>1) Liste des entreprises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2) Entreprises avec 100 ou plus Employés PhD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3) Entreprises avec 10 à 99 Employés PhD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4) Entreprises avec 0 à 9 Employés sur PhD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5) Statistiques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6) Pays (siège social) des entreprises</a:t>
          </a:r>
          <a:endParaRPr lang="fr-FR" sz="2000" b="0">
            <a:solidFill>
              <a:srgbClr val="002060"/>
            </a:solidFill>
          </a:endParaRPr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</xdr:txBody>
    </xdr:sp>
    <xdr:clientData/>
  </xdr:oneCellAnchor>
  <xdr:oneCellAnchor>
    <xdr:from>
      <xdr:col>9</xdr:col>
      <xdr:colOff>12700</xdr:colOff>
      <xdr:row>1</xdr:row>
      <xdr:rowOff>25400</xdr:rowOff>
    </xdr:from>
    <xdr:ext cx="5829300" cy="34163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DCE0791-0272-0B4F-8B46-93BDFA088530}"/>
            </a:ext>
          </a:extLst>
        </xdr:cNvPr>
        <xdr:cNvSpPr txBox="1"/>
      </xdr:nvSpPr>
      <xdr:spPr>
        <a:xfrm>
          <a:off x="7442200" y="228600"/>
          <a:ext cx="5829300" cy="34163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 baseline="0">
            <a:solidFill>
              <a:srgbClr val="002060"/>
            </a:solidFill>
          </a:endParaRPr>
        </a:p>
        <a:p>
          <a:pPr algn="ctr"/>
          <a:r>
            <a:rPr lang="fr-FR" sz="2000" b="1" baseline="0">
              <a:solidFill>
                <a:srgbClr val="002060"/>
              </a:solidFill>
            </a:rPr>
            <a:t>100 Entreprises</a:t>
          </a:r>
        </a:p>
        <a:p>
          <a:pPr algn="ctr"/>
          <a:r>
            <a:rPr lang="fr-FR" sz="2000" b="0" baseline="0">
              <a:solidFill>
                <a:srgbClr val="002060"/>
              </a:solidFill>
            </a:rPr>
            <a:t>24 mars 2020</a:t>
          </a:r>
        </a:p>
        <a:p>
          <a:pPr algn="ctr"/>
          <a:endParaRPr lang="fr-FR" sz="2000" b="0" baseline="0">
            <a:solidFill>
              <a:srgbClr val="002060"/>
            </a:solidFill>
          </a:endParaRPr>
        </a:p>
        <a:p>
          <a:endParaRPr lang="fr-FR" sz="1100"/>
        </a:p>
        <a:p>
          <a:pPr algn="ctr"/>
          <a:r>
            <a:rPr lang="fr-FR" sz="2000" b="1">
              <a:solidFill>
                <a:srgbClr val="002060"/>
              </a:solidFill>
            </a:rPr>
            <a:t>1,6 Million d'employés sur LinkedIn</a:t>
          </a:r>
        </a:p>
        <a:p>
          <a:pPr algn="ctr"/>
          <a:r>
            <a:rPr lang="fr-FR" sz="2000" b="1">
              <a:solidFill>
                <a:srgbClr val="002060"/>
              </a:solidFill>
            </a:rPr>
            <a:t>16.500 employés "PhD"</a:t>
          </a:r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25400</xdr:rowOff>
    </xdr:from>
    <xdr:ext cx="5829300" cy="34163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94D34BD7-D154-BE4B-BBE7-5530A19F82AF}"/>
            </a:ext>
          </a:extLst>
        </xdr:cNvPr>
        <xdr:cNvSpPr txBox="1"/>
      </xdr:nvSpPr>
      <xdr:spPr>
        <a:xfrm>
          <a:off x="6819900" y="266700"/>
          <a:ext cx="5829300" cy="34163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 baseline="0">
            <a:solidFill>
              <a:srgbClr val="002060"/>
            </a:solidFill>
          </a:endParaRPr>
        </a:p>
        <a:p>
          <a:r>
            <a:rPr lang="fr-FR" sz="1800" b="1"/>
            <a:t>Colonne</a:t>
          </a:r>
          <a:r>
            <a:rPr lang="fr-FR" sz="1800" b="1" baseline="0"/>
            <a:t> A</a:t>
          </a:r>
        </a:p>
        <a:p>
          <a:r>
            <a:rPr lang="fr-FR" sz="1800" baseline="0"/>
            <a:t>Entreprises avec liens vers LinkedIn</a:t>
          </a:r>
        </a:p>
        <a:p>
          <a:r>
            <a:rPr lang="fr-FR" sz="1800" baseline="0"/>
            <a:t>Rubrique personne</a:t>
          </a:r>
        </a:p>
        <a:p>
          <a:r>
            <a:rPr lang="fr-FR" sz="1800" baseline="0"/>
            <a:t>Filtre "PhD"</a:t>
          </a:r>
        </a:p>
        <a:p>
          <a:endParaRPr lang="fr-FR" sz="1800" baseline="0"/>
        </a:p>
        <a:p>
          <a:r>
            <a:rPr lang="fr-FR" sz="1800" b="1" baseline="0"/>
            <a:t>Colonne B</a:t>
          </a:r>
        </a:p>
        <a:p>
          <a:r>
            <a:rPr lang="fr-FR" sz="1800" b="0" baseline="0"/>
            <a:t>Pays du siège social de l'Entreprise</a:t>
          </a:r>
        </a:p>
        <a:p>
          <a:r>
            <a:rPr lang="fr-FR" sz="1800" b="0" baseline="0"/>
            <a:t>Information reprise de la page LinkedIn de l'Entreprise</a:t>
          </a:r>
          <a:endParaRPr lang="fr-FR" sz="1800" b="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812800</xdr:colOff>
      <xdr:row>1</xdr:row>
      <xdr:rowOff>165100</xdr:rowOff>
    </xdr:from>
    <xdr:ext cx="6515100" cy="59944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503064E-B354-6148-B266-52249638C52B}"/>
            </a:ext>
          </a:extLst>
        </xdr:cNvPr>
        <xdr:cNvSpPr txBox="1"/>
      </xdr:nvSpPr>
      <xdr:spPr>
        <a:xfrm>
          <a:off x="10337800" y="406400"/>
          <a:ext cx="6515100" cy="599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 baseline="0">
              <a:solidFill>
                <a:srgbClr val="002060"/>
              </a:solidFill>
            </a:rPr>
            <a:t>Entreprises </a:t>
          </a:r>
        </a:p>
        <a:p>
          <a:pPr algn="ctr"/>
          <a:r>
            <a:rPr lang="fr-FR" sz="2000" b="1" baseline="0">
              <a:solidFill>
                <a:srgbClr val="002060"/>
              </a:solidFill>
            </a:rPr>
            <a:t>avec 100 ou plus Employés "PhD"</a:t>
          </a:r>
        </a:p>
        <a:p>
          <a:endParaRPr lang="fr-FR" sz="1800" b="1"/>
        </a:p>
        <a:p>
          <a:r>
            <a:rPr lang="fr-FR" sz="1800" b="1"/>
            <a:t>Colonne</a:t>
          </a:r>
          <a:r>
            <a:rPr lang="fr-FR" sz="1800" b="1" baseline="0"/>
            <a:t> A</a:t>
          </a:r>
        </a:p>
        <a:p>
          <a:r>
            <a:rPr lang="fr-FR" sz="1800" baseline="0"/>
            <a:t>Entreprises avec liens vers LinkedIn</a:t>
          </a:r>
        </a:p>
        <a:p>
          <a:r>
            <a:rPr lang="fr-FR" sz="1800" baseline="0"/>
            <a:t>Rubrique personne</a:t>
          </a:r>
        </a:p>
        <a:p>
          <a:r>
            <a:rPr lang="fr-FR" sz="1800" baseline="0"/>
            <a:t>Filtre "PhD"</a:t>
          </a:r>
        </a:p>
        <a:p>
          <a:endParaRPr lang="fr-FR" sz="1000" baseline="0"/>
        </a:p>
        <a:p>
          <a:r>
            <a:rPr lang="fr-FR" sz="1800" b="1" baseline="0"/>
            <a:t>Colonne B</a:t>
          </a:r>
        </a:p>
        <a:p>
          <a:r>
            <a:rPr lang="fr-FR" sz="1800" baseline="0"/>
            <a:t>Employés sur LinkedIn</a:t>
          </a:r>
        </a:p>
        <a:p>
          <a:endParaRPr lang="fr-FR" sz="1000" baseline="0"/>
        </a:p>
        <a:p>
          <a:r>
            <a:rPr lang="fr-FR" sz="1800" b="1" baseline="0"/>
            <a:t>Colonne C</a:t>
          </a:r>
        </a:p>
        <a:p>
          <a:r>
            <a:rPr lang="fr-FR" sz="1800" baseline="0"/>
            <a:t>Employés PhD</a:t>
          </a:r>
        </a:p>
        <a:p>
          <a:r>
            <a:rPr lang="fr-FR" sz="1800" baseline="0"/>
            <a:t>Information reprise sur LinkedIn (Cf. lien vers page LinkedIn)</a:t>
          </a:r>
        </a:p>
        <a:p>
          <a:endParaRPr lang="fr-FR" sz="1050" b="1" baseline="0"/>
        </a:p>
        <a:p>
          <a:r>
            <a:rPr lang="fr-FR" sz="1800" b="1" baseline="0"/>
            <a:t>Colonne D</a:t>
          </a:r>
        </a:p>
        <a:p>
          <a:r>
            <a:rPr lang="fr-FR" sz="1800" b="0" baseline="0"/>
            <a:t>Ratio nombre d'employés PhD par rapport total employés LinkedIn.</a:t>
          </a:r>
        </a:p>
        <a:p>
          <a:endParaRPr lang="fr-FR" sz="1000" b="1" baseline="0"/>
        </a:p>
        <a:p>
          <a:r>
            <a:rPr lang="fr-FR" sz="1800" b="1" baseline="0"/>
            <a:t>Colonne D</a:t>
          </a:r>
        </a:p>
        <a:p>
          <a:r>
            <a:rPr lang="fr-FR" sz="1800" b="0" baseline="0"/>
            <a:t>Pays du siège social de l'Entreprise</a:t>
          </a:r>
        </a:p>
        <a:p>
          <a:r>
            <a:rPr lang="fr-FR" sz="1800" b="0" baseline="0"/>
            <a:t>Information reprise de la page LinkedIn de l'Entreprise</a:t>
          </a:r>
        </a:p>
        <a:p>
          <a:endParaRPr lang="fr-FR" sz="1800" b="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6515100" cy="64643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DEFCC405-1BDF-1844-9564-7AEF1D4E5A76}"/>
            </a:ext>
          </a:extLst>
        </xdr:cNvPr>
        <xdr:cNvSpPr txBox="1"/>
      </xdr:nvSpPr>
      <xdr:spPr>
        <a:xfrm>
          <a:off x="9461500" y="241300"/>
          <a:ext cx="6515100" cy="64643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 baseline="0">
              <a:solidFill>
                <a:srgbClr val="002060"/>
              </a:solidFill>
            </a:rPr>
            <a:t>Entreprises </a:t>
          </a:r>
        </a:p>
        <a:p>
          <a:pPr algn="ctr"/>
          <a:r>
            <a:rPr lang="fr-FR" sz="2000" b="1" baseline="0">
              <a:solidFill>
                <a:srgbClr val="002060"/>
              </a:solidFill>
            </a:rPr>
            <a:t>avec 10 à 99 Employés "PhD"</a:t>
          </a:r>
        </a:p>
        <a:p>
          <a:endParaRPr lang="fr-FR" sz="1800" b="1"/>
        </a:p>
        <a:p>
          <a:r>
            <a:rPr lang="fr-FR" sz="1800" b="1"/>
            <a:t>Colonne</a:t>
          </a:r>
          <a:r>
            <a:rPr lang="fr-FR" sz="1800" b="1" baseline="0"/>
            <a:t> A</a:t>
          </a:r>
        </a:p>
        <a:p>
          <a:r>
            <a:rPr lang="fr-FR" sz="1800" baseline="0"/>
            <a:t>Entreprises avec liens vers LinkedIn</a:t>
          </a:r>
        </a:p>
        <a:p>
          <a:r>
            <a:rPr lang="fr-FR" sz="1800" baseline="0"/>
            <a:t>Rubrique personne</a:t>
          </a:r>
        </a:p>
        <a:p>
          <a:r>
            <a:rPr lang="fr-FR" sz="1800" baseline="0"/>
            <a:t>Filtre "PhD"</a:t>
          </a:r>
        </a:p>
        <a:p>
          <a:endParaRPr lang="fr-FR" sz="1800" baseline="0"/>
        </a:p>
        <a:p>
          <a:r>
            <a:rPr lang="fr-FR" sz="1800" b="1" baseline="0"/>
            <a:t>Colonne B</a:t>
          </a:r>
        </a:p>
        <a:p>
          <a:r>
            <a:rPr lang="fr-FR" sz="1800" baseline="0"/>
            <a:t>Employés sur LinkedIn</a:t>
          </a:r>
        </a:p>
        <a:p>
          <a:endParaRPr lang="fr-FR" sz="1800" baseline="0"/>
        </a:p>
        <a:p>
          <a:r>
            <a:rPr lang="fr-FR" sz="1800" b="1" baseline="0"/>
            <a:t>Colonne C</a:t>
          </a:r>
        </a:p>
        <a:p>
          <a:r>
            <a:rPr lang="fr-FR" sz="1800" baseline="0"/>
            <a:t>Employés PhD</a:t>
          </a:r>
        </a:p>
        <a:p>
          <a:r>
            <a:rPr lang="fr-FR" sz="1800" baseline="0"/>
            <a:t>Information reprise sur LinkedIn (Cf. lien vers page LinkedIn)</a:t>
          </a:r>
        </a:p>
        <a:p>
          <a:endParaRPr lang="fr-FR" sz="1800" b="1" baseline="0"/>
        </a:p>
        <a:p>
          <a:r>
            <a:rPr lang="fr-FR" sz="1800" b="1" baseline="0"/>
            <a:t>Colonne D</a:t>
          </a:r>
        </a:p>
        <a:p>
          <a:r>
            <a:rPr lang="fr-FR" sz="1800" b="0" baseline="0"/>
            <a:t>Ratio nombre d'employés PhD par rapport total employés LinkedIn.</a:t>
          </a:r>
        </a:p>
        <a:p>
          <a:endParaRPr lang="fr-FR" sz="1800" b="1" baseline="0"/>
        </a:p>
        <a:p>
          <a:r>
            <a:rPr lang="fr-FR" sz="1800" b="1" baseline="0"/>
            <a:t>Colonne D</a:t>
          </a:r>
        </a:p>
        <a:p>
          <a:r>
            <a:rPr lang="fr-FR" sz="1800" b="0" baseline="0"/>
            <a:t>Pays du siège social de l'Entreprise</a:t>
          </a:r>
        </a:p>
        <a:p>
          <a:r>
            <a:rPr lang="fr-FR" sz="1800" b="0" baseline="0"/>
            <a:t>Information reprise de la page LinkedIn de l'Entreprise</a:t>
          </a:r>
        </a:p>
        <a:p>
          <a:endParaRPr lang="fr-FR" sz="1800" b="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6515100" cy="64643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ECE39F4-A948-0B4C-9F54-1CCD75986DFC}"/>
            </a:ext>
          </a:extLst>
        </xdr:cNvPr>
        <xdr:cNvSpPr txBox="1"/>
      </xdr:nvSpPr>
      <xdr:spPr>
        <a:xfrm>
          <a:off x="9918700" y="241300"/>
          <a:ext cx="6515100" cy="64643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 baseline="0">
              <a:solidFill>
                <a:srgbClr val="002060"/>
              </a:solidFill>
            </a:rPr>
            <a:t>Entreprises </a:t>
          </a:r>
        </a:p>
        <a:p>
          <a:pPr algn="ctr"/>
          <a:r>
            <a:rPr lang="fr-FR" sz="2000" b="1" baseline="0">
              <a:solidFill>
                <a:srgbClr val="002060"/>
              </a:solidFill>
            </a:rPr>
            <a:t>avec 0 à 9 Employés "PhD"</a:t>
          </a:r>
        </a:p>
        <a:p>
          <a:endParaRPr lang="fr-FR" sz="1800" b="1"/>
        </a:p>
        <a:p>
          <a:r>
            <a:rPr lang="fr-FR" sz="1800" b="1"/>
            <a:t>Colonne</a:t>
          </a:r>
          <a:r>
            <a:rPr lang="fr-FR" sz="1800" b="1" baseline="0"/>
            <a:t> A</a:t>
          </a:r>
        </a:p>
        <a:p>
          <a:r>
            <a:rPr lang="fr-FR" sz="1800" baseline="0"/>
            <a:t>Entreprises avec liens vers LinkedIn</a:t>
          </a:r>
        </a:p>
        <a:p>
          <a:r>
            <a:rPr lang="fr-FR" sz="1800" baseline="0"/>
            <a:t>Rubrique personne</a:t>
          </a:r>
        </a:p>
        <a:p>
          <a:r>
            <a:rPr lang="fr-FR" sz="1800" baseline="0"/>
            <a:t>Filtre "PhD"</a:t>
          </a:r>
        </a:p>
        <a:p>
          <a:endParaRPr lang="fr-FR" sz="1800" baseline="0"/>
        </a:p>
        <a:p>
          <a:r>
            <a:rPr lang="fr-FR" sz="1800" b="1" baseline="0"/>
            <a:t>Colonne B</a:t>
          </a:r>
        </a:p>
        <a:p>
          <a:r>
            <a:rPr lang="fr-FR" sz="1800" baseline="0"/>
            <a:t>Employés sur LinkedIn</a:t>
          </a:r>
        </a:p>
        <a:p>
          <a:endParaRPr lang="fr-FR" sz="1800" baseline="0"/>
        </a:p>
        <a:p>
          <a:r>
            <a:rPr lang="fr-FR" sz="1800" b="1" baseline="0"/>
            <a:t>Colonne C</a:t>
          </a:r>
        </a:p>
        <a:p>
          <a:r>
            <a:rPr lang="fr-FR" sz="1800" baseline="0"/>
            <a:t>Employés PhD</a:t>
          </a:r>
        </a:p>
        <a:p>
          <a:r>
            <a:rPr lang="fr-FR" sz="1800" baseline="0"/>
            <a:t>Information reprise sur LinkedIn (Cf. lien vers page LinkedIn)</a:t>
          </a:r>
        </a:p>
        <a:p>
          <a:endParaRPr lang="fr-FR" sz="1800" b="1" baseline="0"/>
        </a:p>
        <a:p>
          <a:r>
            <a:rPr lang="fr-FR" sz="1800" b="1" baseline="0"/>
            <a:t>Colonne D</a:t>
          </a:r>
        </a:p>
        <a:p>
          <a:r>
            <a:rPr lang="fr-FR" sz="1800" b="0" baseline="0"/>
            <a:t>Ratio nombre d'employés PhD par rapport total employés LinkedIn.</a:t>
          </a:r>
        </a:p>
        <a:p>
          <a:endParaRPr lang="fr-FR" sz="1800" b="1" baseline="0"/>
        </a:p>
        <a:p>
          <a:r>
            <a:rPr lang="fr-FR" sz="1800" b="1" baseline="0"/>
            <a:t>Colonne D</a:t>
          </a:r>
        </a:p>
        <a:p>
          <a:r>
            <a:rPr lang="fr-FR" sz="1800" b="0" baseline="0"/>
            <a:t>Pays du siège social de l'Entreprise</a:t>
          </a:r>
        </a:p>
        <a:p>
          <a:r>
            <a:rPr lang="fr-FR" sz="1800" b="0" baseline="0"/>
            <a:t>Information reprise de la page LinkedIn de l'Entreprise</a:t>
          </a:r>
        </a:p>
        <a:p>
          <a:endParaRPr lang="fr-FR" sz="1800" b="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0</xdr:rowOff>
    </xdr:from>
    <xdr:ext cx="4660777" cy="38346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2131EF0-260C-5E44-A942-9A8FB554EDCF}"/>
            </a:ext>
          </a:extLst>
        </xdr:cNvPr>
        <xdr:cNvSpPr txBox="1"/>
      </xdr:nvSpPr>
      <xdr:spPr>
        <a:xfrm>
          <a:off x="8014563" y="542524"/>
          <a:ext cx="4660777" cy="383466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 baseline="0">
              <a:solidFill>
                <a:srgbClr val="002060"/>
              </a:solidFill>
            </a:rPr>
            <a:t>Nombre d' Entreprises </a:t>
          </a:r>
        </a:p>
        <a:p>
          <a:pPr algn="ctr"/>
          <a:r>
            <a:rPr lang="fr-FR" sz="2000" b="1" baseline="0">
              <a:solidFill>
                <a:srgbClr val="002060"/>
              </a:solidFill>
            </a:rPr>
            <a:t> par pays et grandes régions du Monde</a:t>
          </a:r>
        </a:p>
        <a:p>
          <a:endParaRPr lang="fr-FR" sz="1800" b="1"/>
        </a:p>
        <a:p>
          <a:r>
            <a:rPr lang="fr-FR" sz="1800" b="1"/>
            <a:t>Colonne</a:t>
          </a:r>
          <a:r>
            <a:rPr lang="fr-FR" sz="1800" b="1" baseline="0"/>
            <a:t> A</a:t>
          </a:r>
        </a:p>
        <a:p>
          <a:r>
            <a:rPr lang="fr-FR" sz="1800" baseline="0"/>
            <a:t>Pays</a:t>
          </a:r>
        </a:p>
        <a:p>
          <a:r>
            <a:rPr lang="fr-FR" sz="1800" b="1" baseline="0"/>
            <a:t>Colonne B</a:t>
          </a:r>
        </a:p>
        <a:p>
          <a:r>
            <a:rPr lang="fr-FR" sz="1800" baseline="0"/>
            <a:t>Nombre d'entreprises (siège social)</a:t>
          </a:r>
        </a:p>
        <a:p>
          <a:r>
            <a:rPr lang="fr-FR" sz="1800" b="1" baseline="0"/>
            <a:t>Colonne C</a:t>
          </a:r>
        </a:p>
        <a:p>
          <a:r>
            <a:rPr lang="fr-FR" sz="1800" b="0" baseline="0"/>
            <a:t>Grande région du Monde</a:t>
          </a:r>
        </a:p>
        <a:p>
          <a:r>
            <a:rPr lang="fr-FR" sz="1800" b="1" baseline="0"/>
            <a:t>Colonne D</a:t>
          </a:r>
        </a:p>
        <a:p>
          <a:r>
            <a:rPr lang="fr-FR" sz="1800" b="0" baseline="0"/>
            <a:t>Nombre d'entreprises dans la région</a:t>
          </a:r>
        </a:p>
        <a:p>
          <a:endParaRPr lang="fr-FR" sz="1800" b="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8</xdr:row>
      <xdr:rowOff>0</xdr:rowOff>
    </xdr:from>
    <xdr:ext cx="10579100" cy="58039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CFE1572-AE88-6440-ADE7-742A0F50208A}"/>
            </a:ext>
          </a:extLst>
        </xdr:cNvPr>
        <xdr:cNvSpPr txBox="1"/>
      </xdr:nvSpPr>
      <xdr:spPr>
        <a:xfrm>
          <a:off x="50800" y="1816100"/>
          <a:ext cx="10579100" cy="5803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 baseline="0">
              <a:solidFill>
                <a:srgbClr val="002060"/>
              </a:solidFill>
            </a:rPr>
            <a:t>Entreprises  par tranche d'employés PhD </a:t>
          </a:r>
          <a:endParaRPr lang="fr-FR" sz="1800" b="0"/>
        </a:p>
        <a:p>
          <a:r>
            <a:rPr lang="fr-FR" sz="1800" b="1"/>
            <a:t>Colonne A</a:t>
          </a:r>
        </a:p>
        <a:p>
          <a:r>
            <a:rPr lang="fr-FR" sz="1800" b="0"/>
            <a:t>Tranche</a:t>
          </a:r>
          <a:r>
            <a:rPr lang="fr-FR" sz="1800" b="0" baseline="0"/>
            <a:t> d'employés PhD dans l'entreprise</a:t>
          </a:r>
        </a:p>
        <a:p>
          <a:r>
            <a:rPr lang="fr-FR" sz="1800" b="1" baseline="0"/>
            <a:t>Colonne B</a:t>
          </a:r>
        </a:p>
        <a:p>
          <a:r>
            <a:rPr lang="fr-FR" sz="1800" b="0" baseline="0"/>
            <a:t>Nombre d'entreprises dans la tranche</a:t>
          </a:r>
        </a:p>
        <a:p>
          <a:r>
            <a:rPr lang="fr-FR" sz="1800" b="1" baseline="0"/>
            <a:t>Colonne C</a:t>
          </a:r>
        </a:p>
        <a:p>
          <a:r>
            <a:rPr lang="fr-FR" sz="1800" b="0" baseline="0"/>
            <a:t>% du nombre d'entreprises de la tranche par rapport au nombre tital d'entreprise</a:t>
          </a:r>
        </a:p>
        <a:p>
          <a:r>
            <a:rPr lang="fr-FR" sz="1800" b="1" baseline="0"/>
            <a:t>Colonne D</a:t>
          </a:r>
        </a:p>
        <a:p>
          <a:r>
            <a:rPr lang="fr-FR" sz="1800" b="0" baseline="0"/>
            <a:t>Nombre cumulé des Employés sur LinkedIn de la tranche</a:t>
          </a:r>
        </a:p>
        <a:p>
          <a:r>
            <a:rPr lang="fr-FR" sz="1800" b="1" baseline="0"/>
            <a:t>Colonne E</a:t>
          </a:r>
          <a:endParaRPr lang="fr-FR" sz="18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="0" baseline="0"/>
            <a:t>% du nombre cumulé des Employés sur LinkedIn de la tranche par rapport au nombre total d'employés des entreprises du panel.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="1" baseline="0"/>
            <a:t>Colonne F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="0" baseline="0"/>
            <a:t>Nombre cumulé des Employés "PhD"sur LinkedIn de la tranche</a:t>
          </a:r>
        </a:p>
        <a:p>
          <a:r>
            <a:rPr lang="fr-FR" sz="1800" b="1" baseline="0"/>
            <a:t>Colonne G</a:t>
          </a:r>
          <a:endParaRPr lang="fr-FR" sz="18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="0" baseline="0"/>
            <a:t>% du nombre cumulé des Employés "PhD" sur LinkedIn de la tranche par rapport au nombre total d'employés "PhD" des entreprises du panel.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="1" baseline="0"/>
            <a:t>Colonne 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="0" baseline="0"/>
            <a:t>Ratio du nombre d'employés PhD par rapport au nombre d'employés LinkedIn de la tranche.</a:t>
          </a:r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</xdr:txBody>
    </xdr:sp>
    <xdr:clientData/>
  </xdr:oneCellAnchor>
  <xdr:oneCellAnchor>
    <xdr:from>
      <xdr:col>9</xdr:col>
      <xdr:colOff>800100</xdr:colOff>
      <xdr:row>19</xdr:row>
      <xdr:rowOff>139700</xdr:rowOff>
    </xdr:from>
    <xdr:ext cx="7289800" cy="46482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7E72767D-8577-7D4C-B7DE-7B8585DC4D83}"/>
            </a:ext>
          </a:extLst>
        </xdr:cNvPr>
        <xdr:cNvSpPr txBox="1"/>
      </xdr:nvSpPr>
      <xdr:spPr>
        <a:xfrm>
          <a:off x="12306300" y="4343400"/>
          <a:ext cx="7289800" cy="46482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 baseline="0">
              <a:solidFill>
                <a:srgbClr val="002060"/>
              </a:solidFill>
            </a:rPr>
            <a:t>Entreprises par ranche d'employés sur Linkedin</a:t>
          </a:r>
        </a:p>
        <a:p>
          <a:pPr algn="l"/>
          <a:endParaRPr lang="fr-FR" sz="2000" b="1" baseline="0">
            <a:solidFill>
              <a:srgbClr val="002060"/>
            </a:solidFill>
          </a:endParaRPr>
        </a:p>
        <a:p>
          <a:pPr algn="l"/>
          <a:r>
            <a:rPr lang="fr-FR" sz="1800" b="1"/>
            <a:t>Colonne K</a:t>
          </a:r>
        </a:p>
        <a:p>
          <a:r>
            <a:rPr lang="fr-FR" sz="1800" b="0"/>
            <a:t>Tranche</a:t>
          </a:r>
          <a:r>
            <a:rPr lang="fr-FR" sz="1800" b="0" baseline="0"/>
            <a:t> d'employés LinkedIn dans l'entreprise</a:t>
          </a:r>
        </a:p>
        <a:p>
          <a:r>
            <a:rPr lang="fr-FR" sz="1800" b="1" baseline="0"/>
            <a:t>Colonne L</a:t>
          </a:r>
        </a:p>
        <a:p>
          <a:r>
            <a:rPr lang="fr-FR" sz="1800" b="0" baseline="0"/>
            <a:t>Nombre d'entreprises dans la tranche pour les entreprises avec 100 ou plus employés PhD</a:t>
          </a:r>
          <a:endParaRPr lang="fr-FR" sz="1800"/>
        </a:p>
        <a:p>
          <a:r>
            <a:rPr lang="fr-FR" sz="1800" b="1" baseline="0"/>
            <a:t>Colonne M</a:t>
          </a:r>
        </a:p>
        <a:p>
          <a:r>
            <a:rPr lang="fr-FR" sz="1800" b="0" baseline="0"/>
            <a:t>Nombre d'entreprises dans la tranche pour les entreprises avec 10 à 99 employés PhD</a:t>
          </a:r>
          <a:endParaRPr lang="fr-FR" sz="1800"/>
        </a:p>
        <a:p>
          <a:r>
            <a:rPr lang="fr-FR" sz="1800" b="1" baseline="0"/>
            <a:t>Colonne N</a:t>
          </a:r>
        </a:p>
        <a:p>
          <a:r>
            <a:rPr lang="fr-FR" sz="1800" b="0" baseline="0"/>
            <a:t>Nombre d'entreprises dans la tranche pour les entreprises avec 0 à 9 employés PhD</a:t>
          </a:r>
        </a:p>
        <a:p>
          <a:r>
            <a:rPr lang="fr-FR" sz="1800" b="1" baseline="0"/>
            <a:t>Colonne O</a:t>
          </a:r>
        </a:p>
        <a:p>
          <a:r>
            <a:rPr lang="fr-FR" sz="1800" b="0" baseline="0"/>
            <a:t>Nombre d'entreprises du panel dans la tranche</a:t>
          </a:r>
          <a:endParaRPr lang="fr-FR" sz="1800" b="1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pemex/people/?keywords=Doctorado%20OR%20phD" TargetMode="External"/><Relationship Id="rId21" Type="http://schemas.openxmlformats.org/officeDocument/2006/relationships/hyperlink" Target="https://www.linkedin.com/company/petronas/people/?keywords=PhD" TargetMode="External"/><Relationship Id="rId42" Type="http://schemas.openxmlformats.org/officeDocument/2006/relationships/hyperlink" Target="https://www.linkedin.com/company/solarturbines/people/?keywords=PhD" TargetMode="External"/><Relationship Id="rId47" Type="http://schemas.openxmlformats.org/officeDocument/2006/relationships/hyperlink" Target="https://www.linkedin.com/company/huskyenergy/people/?keywords=PhD" TargetMode="External"/><Relationship Id="rId63" Type="http://schemas.openxmlformats.org/officeDocument/2006/relationships/hyperlink" Target="https://www.linkedin.com/company/lukoil/people/?keywords=PhD" TargetMode="External"/><Relationship Id="rId68" Type="http://schemas.openxmlformats.org/officeDocument/2006/relationships/hyperlink" Target="https://www.linkedin.com/company/subsea-7/people/?keywords=PhD" TargetMode="External"/><Relationship Id="rId84" Type="http://schemas.openxmlformats.org/officeDocument/2006/relationships/hyperlink" Target="https://www.linkedin.com/company/heerema-marine-contractors/people/?keywords=PhD" TargetMode="External"/><Relationship Id="rId89" Type="http://schemas.openxmlformats.org/officeDocument/2006/relationships/hyperlink" Target="https://www.linkedin.com/company/williams-company/people/?keywords=PhD" TargetMode="External"/><Relationship Id="rId16" Type="http://schemas.openxmlformats.org/officeDocument/2006/relationships/hyperlink" Target="https://www.linkedin.com/company/edf/people/?keywords=PhD%20OR%20Doctorat%20OR%20Docteur" TargetMode="External"/><Relationship Id="rId11" Type="http://schemas.openxmlformats.org/officeDocument/2006/relationships/hyperlink" Target="https://www.linkedin.com/company/eni/people/?keywords=PhD" TargetMode="External"/><Relationship Id="rId32" Type="http://schemas.openxmlformats.org/officeDocument/2006/relationships/hyperlink" Target="https://www.linkedin.com/company/cgg/people/?keywords=PhD%20OR%20Doctorat%20Or%20Docteur" TargetMode="External"/><Relationship Id="rId37" Type="http://schemas.openxmlformats.org/officeDocument/2006/relationships/hyperlink" Target="https://www.linkedin.com/company/nrgenergy/people/?keywords=PhD" TargetMode="External"/><Relationship Id="rId53" Type="http://schemas.openxmlformats.org/officeDocument/2006/relationships/hyperlink" Target="https://www.linkedin.com/company/trafigura/people/?keywords=PhD" TargetMode="External"/><Relationship Id="rId58" Type="http://schemas.openxmlformats.org/officeDocument/2006/relationships/hyperlink" Target="https://www.linkedin.com/company/cnooc-international/people/?keywords=PhD" TargetMode="External"/><Relationship Id="rId74" Type="http://schemas.openxmlformats.org/officeDocument/2006/relationships/hyperlink" Target="https://www.linkedin.com/company/cez/people/?keywords=PhD" TargetMode="External"/><Relationship Id="rId79" Type="http://schemas.openxmlformats.org/officeDocument/2006/relationships/hyperlink" Target="https://www.linkedin.com/company/pertamina-ep/people/?keywords=PhD" TargetMode="External"/><Relationship Id="rId5" Type="http://schemas.openxmlformats.org/officeDocument/2006/relationships/hyperlink" Target="https://www.linkedin.com/company/exxonmobil/people/?keywords=PhD" TargetMode="External"/><Relationship Id="rId90" Type="http://schemas.openxmlformats.org/officeDocument/2006/relationships/hyperlink" Target="https://www.linkedin.com/company/granite-services/people/?keywords=PhD" TargetMode="External"/><Relationship Id="rId95" Type="http://schemas.openxmlformats.org/officeDocument/2006/relationships/hyperlink" Target="https://www.linkedin.com/company/sapura-energy-berhad/people/?keywords=PhD" TargetMode="External"/><Relationship Id="rId22" Type="http://schemas.openxmlformats.org/officeDocument/2006/relationships/hyperlink" Target="https://www.linkedin.com/company/omv/people/?keywords=PhD" TargetMode="External"/><Relationship Id="rId27" Type="http://schemas.openxmlformats.org/officeDocument/2006/relationships/hyperlink" Target="https://www.linkedin.com/company/repsol/people/?keywords=Doctorado%20OR%20PhD" TargetMode="External"/><Relationship Id="rId43" Type="http://schemas.openxmlformats.org/officeDocument/2006/relationships/hyperlink" Target="https://www.linkedin.com/company/imperial-oil/people/?keywords=PhD" TargetMode="External"/><Relationship Id="rId48" Type="http://schemas.openxmlformats.org/officeDocument/2006/relationships/hyperlink" Target="https://www.linkedin.com/company/bpcl/people/?keywords=PhD" TargetMode="External"/><Relationship Id="rId64" Type="http://schemas.openxmlformats.org/officeDocument/2006/relationships/hyperlink" Target="https://www.linkedin.com/company/maersk-oil/people/?keywords=PhD" TargetMode="External"/><Relationship Id="rId69" Type="http://schemas.openxmlformats.org/officeDocument/2006/relationships/hyperlink" Target="https://www.linkedin.com/company/tenaris/people/?keywords=PhD" TargetMode="External"/><Relationship Id="rId80" Type="http://schemas.openxmlformats.org/officeDocument/2006/relationships/hyperlink" Target="https://www.linkedin.com/company/raizenoficial/people/?keywords=Doutorado%20OR%20PhD" TargetMode="External"/><Relationship Id="rId85" Type="http://schemas.openxmlformats.org/officeDocument/2006/relationships/hyperlink" Target="https://www.linkedin.com/company/gas-natural-fenosa/people/?keywords=Doctorado%20OR%20PhD" TargetMode="External"/><Relationship Id="rId12" Type="http://schemas.openxmlformats.org/officeDocument/2006/relationships/hyperlink" Target="https://www.linkedin.com/company/saipem/people/?keywords=PhD" TargetMode="External"/><Relationship Id="rId17" Type="http://schemas.openxmlformats.org/officeDocument/2006/relationships/hyperlink" Target="https://www.linkedin.com/company/bakerhughes/people/?keywords=PhD" TargetMode="External"/><Relationship Id="rId25" Type="http://schemas.openxmlformats.org/officeDocument/2006/relationships/hyperlink" Target="https://www.linkedin.com/company/adnoc/people/?keywords=PhD" TargetMode="External"/><Relationship Id="rId33" Type="http://schemas.openxmlformats.org/officeDocument/2006/relationships/hyperlink" Target="https://www.linkedin.com/company/woodplc/people/?keywords=PhD" TargetMode="External"/><Relationship Id="rId38" Type="http://schemas.openxmlformats.org/officeDocument/2006/relationships/hyperlink" Target="https://www.linkedin.com/company/tcenergy/people/?keywords=PhD" TargetMode="External"/><Relationship Id="rId46" Type="http://schemas.openxmlformats.org/officeDocument/2006/relationships/hyperlink" Target="https://www.linkedin.com/company/woodside-energy/people/?keywords=PhD" TargetMode="External"/><Relationship Id="rId59" Type="http://schemas.openxmlformats.org/officeDocument/2006/relationships/hyperlink" Target="https://www.linkedin.com/company/mapna/people/?keywords=PhD" TargetMode="External"/><Relationship Id="rId67" Type="http://schemas.openxmlformats.org/officeDocument/2006/relationships/hyperlink" Target="https://www.linkedin.com/company/oxy/people/?keywords=PhD" TargetMode="External"/><Relationship Id="rId20" Type="http://schemas.openxmlformats.org/officeDocument/2006/relationships/hyperlink" Target="https://www.linkedin.com/company/fugro/people/?keywords=PhD" TargetMode="External"/><Relationship Id="rId41" Type="http://schemas.openxmlformats.org/officeDocument/2006/relationships/hyperlink" Target="https://www.linkedin.com/company/galp/people/?keywords=PhD" TargetMode="External"/><Relationship Id="rId54" Type="http://schemas.openxmlformats.org/officeDocument/2006/relationships/hyperlink" Target="https://www.linkedin.com/company/axens/people/?keywords=PhD%20OR%20Docteur%20OR%20Doctorat" TargetMode="External"/><Relationship Id="rId62" Type="http://schemas.openxmlformats.org/officeDocument/2006/relationships/hyperlink" Target="https://www.linkedin.com/company/enterprise-products/people/?keywords=PhD" TargetMode="External"/><Relationship Id="rId70" Type="http://schemas.openxmlformats.org/officeDocument/2006/relationships/hyperlink" Target="https://www.linkedin.com/company/weatherford/people/?keywords=PhD" TargetMode="External"/><Relationship Id="rId75" Type="http://schemas.openxmlformats.org/officeDocument/2006/relationships/hyperlink" Target="https://www.linkedin.com/company/ypf-s-a-/people/?keywords=Doctorado%20OR%20PhD" TargetMode="External"/><Relationship Id="rId83" Type="http://schemas.openxmlformats.org/officeDocument/2006/relationships/hyperlink" Target="https://www.linkedin.com/company/caltex-australia/people/?keywords=PhD" TargetMode="External"/><Relationship Id="rId88" Type="http://schemas.openxmlformats.org/officeDocument/2006/relationships/hyperlink" Target="https://www.linkedin.com/company/hertel/people/?keywords=PhD" TargetMode="External"/><Relationship Id="rId91" Type="http://schemas.openxmlformats.org/officeDocument/2006/relationships/hyperlink" Target="https://www.linkedin.com/company/noble-group/people/?keywords=phD" TargetMode="External"/><Relationship Id="rId96" Type="http://schemas.openxmlformats.org/officeDocument/2006/relationships/hyperlink" Target="https://www.linkedin.com/company/kca-deutag/people/?keywords=PhD" TargetMode="External"/><Relationship Id="rId1" Type="http://schemas.openxmlformats.org/officeDocument/2006/relationships/hyperlink" Target="https://www.linkedin.com/company/gepower/people/?keywords=PhD" TargetMode="External"/><Relationship Id="rId6" Type="http://schemas.openxmlformats.org/officeDocument/2006/relationships/hyperlink" Target="https://www.linkedin.com/company/total/people/?keywords=PhD" TargetMode="External"/><Relationship Id="rId15" Type="http://schemas.openxmlformats.org/officeDocument/2006/relationships/hyperlink" Target="https://www.linkedin.com/company/petrobras/people/?keywords=doutorado%20OR%20PhD" TargetMode="External"/><Relationship Id="rId23" Type="http://schemas.openxmlformats.org/officeDocument/2006/relationships/hyperlink" Target="https://www.linkedin.com/company/petroleum-development-oman/people/?keywords=PhD" TargetMode="External"/><Relationship Id="rId28" Type="http://schemas.openxmlformats.org/officeDocument/2006/relationships/hyperlink" Target="https://www.linkedin.com/company/phillips66co/people/?keywords=PhD" TargetMode="External"/><Relationship Id="rId36" Type="http://schemas.openxmlformats.org/officeDocument/2006/relationships/hyperlink" Target="https://www.linkedin.com/company/enbridge/people/?keywords=PhD" TargetMode="External"/><Relationship Id="rId49" Type="http://schemas.openxmlformats.org/officeDocument/2006/relationships/hyperlink" Target="https://www.linkedin.com/company/sbmoffshore/people/?keywords=PhD" TargetMode="External"/><Relationship Id="rId57" Type="http://schemas.openxmlformats.org/officeDocument/2006/relationships/hyperlink" Target="https://www.linkedin.com/company/rosneft/people/?keywords=PhD" TargetMode="External"/><Relationship Id="rId10" Type="http://schemas.openxmlformats.org/officeDocument/2006/relationships/hyperlink" Target="https://www.linkedin.com/company/statoil/people/?keywords=PhD" TargetMode="External"/><Relationship Id="rId31" Type="http://schemas.openxmlformats.org/officeDocument/2006/relationships/hyperlink" Target="https://www.linkedin.com/company/equinor/people/?keywords=PhD" TargetMode="External"/><Relationship Id="rId44" Type="http://schemas.openxmlformats.org/officeDocument/2006/relationships/hyperlink" Target="https://www.linkedin.com/company/petrom/people/?keywords=PhD" TargetMode="External"/><Relationship Id="rId52" Type="http://schemas.openxmlformats.org/officeDocument/2006/relationships/hyperlink" Target="https://www.linkedin.com/company/cnrl/people/?keywords=PhD" TargetMode="External"/><Relationship Id="rId60" Type="http://schemas.openxmlformats.org/officeDocument/2006/relationships/hyperlink" Target="https://www.linkedin.com/company/petrochina/people/?keywords=PhD" TargetMode="External"/><Relationship Id="rId65" Type="http://schemas.openxmlformats.org/officeDocument/2006/relationships/hyperlink" Target="https://www.linkedin.com/company/mol-group/people/?keywords=PhD" TargetMode="External"/><Relationship Id="rId73" Type="http://schemas.openxmlformats.org/officeDocument/2006/relationships/hyperlink" Target="https://www.linkedin.com/company/rte_245681/people/?keywords=PhD" TargetMode="External"/><Relationship Id="rId78" Type="http://schemas.openxmlformats.org/officeDocument/2006/relationships/hyperlink" Target="https://www.linkedin.com/company/storengy-engie-group/people/?keywords=PhD%20OR%20Docteur%20OR%20Doctorat" TargetMode="External"/><Relationship Id="rId81" Type="http://schemas.openxmlformats.org/officeDocument/2006/relationships/hyperlink" Target="https://www.linkedin.com/company/gaz-system/people/?keywords=PhD" TargetMode="External"/><Relationship Id="rId86" Type="http://schemas.openxmlformats.org/officeDocument/2006/relationships/hyperlink" Target="https://www.linkedin.com/company/preem-ab/people/?keywords=PhD" TargetMode="External"/><Relationship Id="rId94" Type="http://schemas.openxmlformats.org/officeDocument/2006/relationships/hyperlink" Target="https://www.linkedin.com/company/tecpetrol/people/?keywords=PhD" TargetMode="External"/><Relationship Id="rId99" Type="http://schemas.openxmlformats.org/officeDocument/2006/relationships/hyperlink" Target="https://www.linkedin.com/company/gazprom-transgaz-yugorsk/people/?keywords=PhD" TargetMode="External"/><Relationship Id="rId101" Type="http://schemas.openxmlformats.org/officeDocument/2006/relationships/drawing" Target="../drawings/drawing2.xml"/><Relationship Id="rId4" Type="http://schemas.openxmlformats.org/officeDocument/2006/relationships/hyperlink" Target="https://www.linkedin.com/company/schlumberger/people/?keywords=PhD" TargetMode="External"/><Relationship Id="rId9" Type="http://schemas.openxmlformats.org/officeDocument/2006/relationships/hyperlink" Target="https://www.linkedin.com/company/reliance/people/?keywords=PhD" TargetMode="External"/><Relationship Id="rId13" Type="http://schemas.openxmlformats.org/officeDocument/2006/relationships/hyperlink" Target="https://www.linkedin.com/company/framatome/people/?keywords=PhD" TargetMode="External"/><Relationship Id="rId18" Type="http://schemas.openxmlformats.org/officeDocument/2006/relationships/hyperlink" Target="https://www.linkedin.com/company/aramco/people/?keywords=PhD" TargetMode="External"/><Relationship Id="rId39" Type="http://schemas.openxmlformats.org/officeDocument/2006/relationships/hyperlink" Target="https://www.linkedin.com/company/indian-oil-corporation-limited/people/?keywords=PhD" TargetMode="External"/><Relationship Id="rId34" Type="http://schemas.openxmlformats.org/officeDocument/2006/relationships/hyperlink" Target="https://www.linkedin.com/company/national-oilwell-varco/people/?keywords=PhD%20OR%20Doctorado%20OR%20Doutorado" TargetMode="External"/><Relationship Id="rId50" Type="http://schemas.openxmlformats.org/officeDocument/2006/relationships/hyperlink" Target="https://www.linkedin.com/company/syncrude-canada-ltd-/people/?keywords=PhD" TargetMode="External"/><Relationship Id="rId55" Type="http://schemas.openxmlformats.org/officeDocument/2006/relationships/hyperlink" Target="https://www.linkedin.com/company/noble-energy/people/?keywords=PhD" TargetMode="External"/><Relationship Id="rId76" Type="http://schemas.openxmlformats.org/officeDocument/2006/relationships/hyperlink" Target="https://www.linkedin.com/company/apache-corporation/people/?keywords=PhD" TargetMode="External"/><Relationship Id="rId97" Type="http://schemas.openxmlformats.org/officeDocument/2006/relationships/hyperlink" Target="https://www.linkedin.com/company/sanantoniointernacional/people/?keywords=Doctorado%20OR%20PhD" TargetMode="External"/><Relationship Id="rId7" Type="http://schemas.openxmlformats.org/officeDocument/2006/relationships/hyperlink" Target="https://www.linkedin.com/company/chevron/people/?keywords=PhD" TargetMode="External"/><Relationship Id="rId71" Type="http://schemas.openxmlformats.org/officeDocument/2006/relationships/hyperlink" Target="https://www.linkedin.com/company/alliander/people/?keywords=PhD" TargetMode="External"/><Relationship Id="rId92" Type="http://schemas.openxmlformats.org/officeDocument/2006/relationships/hyperlink" Target="https://www.linkedin.com/company/cotemar/people/?keywords=Doctorado%20OR%20PhD" TargetMode="External"/><Relationship Id="rId2" Type="http://schemas.openxmlformats.org/officeDocument/2006/relationships/hyperlink" Target="https://www.linkedin.com/company/shell/people/?keywords=PhD" TargetMode="External"/><Relationship Id="rId29" Type="http://schemas.openxmlformats.org/officeDocument/2006/relationships/hyperlink" Target="https://www.linkedin.com/company/national-iranian-oil-company/people/?keywords=PhD" TargetMode="External"/><Relationship Id="rId24" Type="http://schemas.openxmlformats.org/officeDocument/2006/relationships/hyperlink" Target="https://www.linkedin.com/company/sonatrach/people/?keywords=PhD%20OR%20Docteur%20OR%20Doctorat" TargetMode="External"/><Relationship Id="rId40" Type="http://schemas.openxmlformats.org/officeDocument/2006/relationships/hyperlink" Target="https://www.linkedin.com/company/suncor/people/?keywords=PhD" TargetMode="External"/><Relationship Id="rId45" Type="http://schemas.openxmlformats.org/officeDocument/2006/relationships/hyperlink" Target="https://www.linkedin.com/company/vallourec/people/?keywords=PhD" TargetMode="External"/><Relationship Id="rId66" Type="http://schemas.openxmlformats.org/officeDocument/2006/relationships/hyperlink" Target="https://www.linkedin.com/company/origin-energy/people/?keywords=PhD" TargetMode="External"/><Relationship Id="rId87" Type="http://schemas.openxmlformats.org/officeDocument/2006/relationships/hyperlink" Target="https://www.linkedin.com/company/seadrill/people/?keywords=PhD" TargetMode="External"/><Relationship Id="rId61" Type="http://schemas.openxmlformats.org/officeDocument/2006/relationships/hyperlink" Target="https://www.linkedin.com/company/cepsa/people/?keywords=Doctorado%20OR%20Phd" TargetMode="External"/><Relationship Id="rId82" Type="http://schemas.openxmlformats.org/officeDocument/2006/relationships/hyperlink" Target="https://www.linkedin.com/company/rompetrol/people/?keywords=PhD" TargetMode="External"/><Relationship Id="rId19" Type="http://schemas.openxmlformats.org/officeDocument/2006/relationships/hyperlink" Target="https://www.linkedin.com/company/worley/people/?keywords=PhD" TargetMode="External"/><Relationship Id="rId14" Type="http://schemas.openxmlformats.org/officeDocument/2006/relationships/hyperlink" Target="https://www.linkedin.com/company/areva/people/?keywords=PhD" TargetMode="External"/><Relationship Id="rId30" Type="http://schemas.openxmlformats.org/officeDocument/2006/relationships/hyperlink" Target="https://www.linkedin.com/company/technipfmc/people/?keywords=PhD" TargetMode="External"/><Relationship Id="rId35" Type="http://schemas.openxmlformats.org/officeDocument/2006/relationships/hyperlink" Target="https://www.linkedin.com/company/aker-solutions/people/?keywords=PhD" TargetMode="External"/><Relationship Id="rId56" Type="http://schemas.openxmlformats.org/officeDocument/2006/relationships/hyperlink" Target="https://www.linkedin.com/company/tecnicas-reunidas/people/?keywords=Doctorado%20OR%20PhD" TargetMode="External"/><Relationship Id="rId77" Type="http://schemas.openxmlformats.org/officeDocument/2006/relationships/hyperlink" Target="https://www.linkedin.com/company/pdvsa-petroleos-de-venezuela-s.a./people/?keywords=Doctorado%20OR%20PhD" TargetMode="External"/><Relationship Id="rId100" Type="http://schemas.openxmlformats.org/officeDocument/2006/relationships/hyperlink" Target="https://www.linkedin.com/company/pampa-energia/people/?keywords=Doctorado%20OR%20PhD" TargetMode="External"/><Relationship Id="rId8" Type="http://schemas.openxmlformats.org/officeDocument/2006/relationships/hyperlink" Target="https://www.linkedin.com/company/halliburton/people/?keywords=PhD" TargetMode="External"/><Relationship Id="rId51" Type="http://schemas.openxmlformats.org/officeDocument/2006/relationships/hyperlink" Target="https://www.linkedin.com/company/perenco/people/?keywords=PhD%20OR%20Doctorat%20OR%20Docteur" TargetMode="External"/><Relationship Id="rId72" Type="http://schemas.openxmlformats.org/officeDocument/2006/relationships/hyperlink" Target="https://www.linkedin.com/company/stedin/people/?keywords=PhD" TargetMode="External"/><Relationship Id="rId93" Type="http://schemas.openxmlformats.org/officeDocument/2006/relationships/hyperlink" Target="https://www.linkedin.com/company/bonatti/people/?keywords=PhD" TargetMode="External"/><Relationship Id="rId98" Type="http://schemas.openxmlformats.org/officeDocument/2006/relationships/hyperlink" Target="https://www.linkedin.com/company/puma-energy/people/?keywords=PhD" TargetMode="External"/><Relationship Id="rId3" Type="http://schemas.openxmlformats.org/officeDocument/2006/relationships/hyperlink" Target="https://www.linkedin.com/company/bp/people/?keywords=PhD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framatome/people/?keywords=PhD" TargetMode="External"/><Relationship Id="rId18" Type="http://schemas.openxmlformats.org/officeDocument/2006/relationships/hyperlink" Target="https://www.linkedin.com/company/aramco/people/?keywords=PhD" TargetMode="External"/><Relationship Id="rId26" Type="http://schemas.openxmlformats.org/officeDocument/2006/relationships/hyperlink" Target="https://www.linkedin.com/company/pemex/people/?keywords=Doctorado%20OR%20phD" TargetMode="External"/><Relationship Id="rId3" Type="http://schemas.openxmlformats.org/officeDocument/2006/relationships/hyperlink" Target="https://www.linkedin.com/company/bp/people/?keywords=PhD" TargetMode="External"/><Relationship Id="rId21" Type="http://schemas.openxmlformats.org/officeDocument/2006/relationships/hyperlink" Target="https://www.linkedin.com/company/petronas/people/?keywords=PhD" TargetMode="External"/><Relationship Id="rId34" Type="http://schemas.openxmlformats.org/officeDocument/2006/relationships/hyperlink" Target="https://www.linkedin.com/company/national-oilwell-varco/people/?keywords=PhD%20OR%20Doctorado%20OR%20Doutorado" TargetMode="External"/><Relationship Id="rId7" Type="http://schemas.openxmlformats.org/officeDocument/2006/relationships/hyperlink" Target="https://www.linkedin.com/company/chevron/people/?keywords=PhD" TargetMode="External"/><Relationship Id="rId12" Type="http://schemas.openxmlformats.org/officeDocument/2006/relationships/hyperlink" Target="https://www.linkedin.com/company/saipem/people/?keywords=PhD" TargetMode="External"/><Relationship Id="rId17" Type="http://schemas.openxmlformats.org/officeDocument/2006/relationships/hyperlink" Target="https://www.linkedin.com/company/bakerhughes/people/?keywords=PhD" TargetMode="External"/><Relationship Id="rId25" Type="http://schemas.openxmlformats.org/officeDocument/2006/relationships/hyperlink" Target="https://www.linkedin.com/company/adnoc/people/?keywords=PhD" TargetMode="External"/><Relationship Id="rId33" Type="http://schemas.openxmlformats.org/officeDocument/2006/relationships/hyperlink" Target="https://www.linkedin.com/company/woodplc/people/?keywords=PhD" TargetMode="External"/><Relationship Id="rId2" Type="http://schemas.openxmlformats.org/officeDocument/2006/relationships/hyperlink" Target="https://www.linkedin.com/company/shell/people/?keywords=PhD" TargetMode="External"/><Relationship Id="rId16" Type="http://schemas.openxmlformats.org/officeDocument/2006/relationships/hyperlink" Target="https://www.linkedin.com/company/edf/people/?keywords=PhD%20OR%20Doctorat%20OR%20Docteur" TargetMode="External"/><Relationship Id="rId20" Type="http://schemas.openxmlformats.org/officeDocument/2006/relationships/hyperlink" Target="https://www.linkedin.com/company/fugro/people/?keywords=PhD" TargetMode="External"/><Relationship Id="rId29" Type="http://schemas.openxmlformats.org/officeDocument/2006/relationships/hyperlink" Target="https://www.linkedin.com/company/national-iranian-oil-company/people/?keywords=PhD" TargetMode="External"/><Relationship Id="rId1" Type="http://schemas.openxmlformats.org/officeDocument/2006/relationships/hyperlink" Target="https://www.linkedin.com/company/gepower/people/?keywords=PhD" TargetMode="External"/><Relationship Id="rId6" Type="http://schemas.openxmlformats.org/officeDocument/2006/relationships/hyperlink" Target="https://www.linkedin.com/company/total/people/?keywords=PhD" TargetMode="External"/><Relationship Id="rId11" Type="http://schemas.openxmlformats.org/officeDocument/2006/relationships/hyperlink" Target="https://www.linkedin.com/company/eni/people/?keywords=PhD" TargetMode="External"/><Relationship Id="rId24" Type="http://schemas.openxmlformats.org/officeDocument/2006/relationships/hyperlink" Target="https://www.linkedin.com/company/sonatrach/people/?keywords=PhD%20OR%20Docteur%20OR%20Doctorat" TargetMode="External"/><Relationship Id="rId32" Type="http://schemas.openxmlformats.org/officeDocument/2006/relationships/hyperlink" Target="https://www.linkedin.com/company/cgg/people/?keywords=PhD%20OR%20Doctorat%20Or%20Docteur" TargetMode="External"/><Relationship Id="rId5" Type="http://schemas.openxmlformats.org/officeDocument/2006/relationships/hyperlink" Target="https://www.linkedin.com/company/exxonmobil/people/?keywords=PhD" TargetMode="External"/><Relationship Id="rId15" Type="http://schemas.openxmlformats.org/officeDocument/2006/relationships/hyperlink" Target="https://www.linkedin.com/company/petrobras/people/?keywords=doutorado%20OR%20PhD" TargetMode="External"/><Relationship Id="rId23" Type="http://schemas.openxmlformats.org/officeDocument/2006/relationships/hyperlink" Target="https://www.linkedin.com/company/petroleum-development-oman/people/?keywords=PhD" TargetMode="External"/><Relationship Id="rId28" Type="http://schemas.openxmlformats.org/officeDocument/2006/relationships/hyperlink" Target="https://www.linkedin.com/company/phillips66co/people/?keywords=PhD" TargetMode="External"/><Relationship Id="rId10" Type="http://schemas.openxmlformats.org/officeDocument/2006/relationships/hyperlink" Target="https://www.linkedin.com/company/statoil/people/?keywords=PhD" TargetMode="External"/><Relationship Id="rId19" Type="http://schemas.openxmlformats.org/officeDocument/2006/relationships/hyperlink" Target="https://www.linkedin.com/company/worley/people/?keywords=PhD" TargetMode="External"/><Relationship Id="rId31" Type="http://schemas.openxmlformats.org/officeDocument/2006/relationships/hyperlink" Target="https://www.linkedin.com/company/equinor/people/?keywords=PhD" TargetMode="External"/><Relationship Id="rId4" Type="http://schemas.openxmlformats.org/officeDocument/2006/relationships/hyperlink" Target="https://www.linkedin.com/company/schlumberger/people/?keywords=PhD" TargetMode="External"/><Relationship Id="rId9" Type="http://schemas.openxmlformats.org/officeDocument/2006/relationships/hyperlink" Target="https://www.linkedin.com/company/reliance/people/?keywords=PhD" TargetMode="External"/><Relationship Id="rId14" Type="http://schemas.openxmlformats.org/officeDocument/2006/relationships/hyperlink" Target="https://www.linkedin.com/company/areva/people/?keywords=PhD" TargetMode="External"/><Relationship Id="rId22" Type="http://schemas.openxmlformats.org/officeDocument/2006/relationships/hyperlink" Target="https://www.linkedin.com/company/omv/people/?keywords=PhD" TargetMode="External"/><Relationship Id="rId27" Type="http://schemas.openxmlformats.org/officeDocument/2006/relationships/hyperlink" Target="https://www.linkedin.com/company/repsol/people/?keywords=Doctorado%20OR%20PhD" TargetMode="External"/><Relationship Id="rId30" Type="http://schemas.openxmlformats.org/officeDocument/2006/relationships/hyperlink" Target="https://www.linkedin.com/company/technipfmc/people/?keywords=PhD" TargetMode="External"/><Relationship Id="rId35" Type="http://schemas.openxmlformats.org/officeDocument/2006/relationships/drawing" Target="../drawings/drawing3.xml"/><Relationship Id="rId8" Type="http://schemas.openxmlformats.org/officeDocument/2006/relationships/hyperlink" Target="https://www.linkedin.com/company/halliburton/people/?keywords=PhD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huskyenergy/people/?keywords=PhD" TargetMode="External"/><Relationship Id="rId18" Type="http://schemas.openxmlformats.org/officeDocument/2006/relationships/hyperlink" Target="https://www.linkedin.com/company/cnrl/people/?keywords=PhD" TargetMode="External"/><Relationship Id="rId26" Type="http://schemas.openxmlformats.org/officeDocument/2006/relationships/hyperlink" Target="https://www.linkedin.com/company/petrochina/people/?keywords=PhD" TargetMode="External"/><Relationship Id="rId39" Type="http://schemas.openxmlformats.org/officeDocument/2006/relationships/hyperlink" Target="https://www.linkedin.com/company/rte_245681/people/?keywords=PhD" TargetMode="External"/><Relationship Id="rId21" Type="http://schemas.openxmlformats.org/officeDocument/2006/relationships/hyperlink" Target="https://www.linkedin.com/company/noble-energy/people/?keywords=PhD" TargetMode="External"/><Relationship Id="rId34" Type="http://schemas.openxmlformats.org/officeDocument/2006/relationships/hyperlink" Target="https://www.linkedin.com/company/subsea-7/people/?keywords=PhD" TargetMode="External"/><Relationship Id="rId42" Type="http://schemas.openxmlformats.org/officeDocument/2006/relationships/hyperlink" Target="https://www.linkedin.com/company/apache-corporation/people/?keywords=PhD" TargetMode="External"/><Relationship Id="rId47" Type="http://schemas.openxmlformats.org/officeDocument/2006/relationships/hyperlink" Target="https://www.linkedin.com/company/gaz-system/people/?keywords=PhD" TargetMode="External"/><Relationship Id="rId7" Type="http://schemas.openxmlformats.org/officeDocument/2006/relationships/hyperlink" Target="https://www.linkedin.com/company/galp/people/?keywords=PhD" TargetMode="External"/><Relationship Id="rId2" Type="http://schemas.openxmlformats.org/officeDocument/2006/relationships/hyperlink" Target="https://www.linkedin.com/company/enbridge/people/?keywords=PhD" TargetMode="External"/><Relationship Id="rId16" Type="http://schemas.openxmlformats.org/officeDocument/2006/relationships/hyperlink" Target="https://www.linkedin.com/company/syncrude-canada-ltd-/people/?keywords=PhD" TargetMode="External"/><Relationship Id="rId29" Type="http://schemas.openxmlformats.org/officeDocument/2006/relationships/hyperlink" Target="https://www.linkedin.com/company/lukoil/people/?keywords=PhD" TargetMode="External"/><Relationship Id="rId1" Type="http://schemas.openxmlformats.org/officeDocument/2006/relationships/hyperlink" Target="https://www.linkedin.com/company/aker-solutions/people/?keywords=PhD" TargetMode="External"/><Relationship Id="rId6" Type="http://schemas.openxmlformats.org/officeDocument/2006/relationships/hyperlink" Target="https://www.linkedin.com/company/suncor/people/?keywords=PhD" TargetMode="External"/><Relationship Id="rId11" Type="http://schemas.openxmlformats.org/officeDocument/2006/relationships/hyperlink" Target="https://www.linkedin.com/company/vallourec/people/?keywords=PhD" TargetMode="External"/><Relationship Id="rId24" Type="http://schemas.openxmlformats.org/officeDocument/2006/relationships/hyperlink" Target="https://www.linkedin.com/company/cnooc-international/people/?keywords=PhD" TargetMode="External"/><Relationship Id="rId32" Type="http://schemas.openxmlformats.org/officeDocument/2006/relationships/hyperlink" Target="https://www.linkedin.com/company/origin-energy/people/?keywords=PhD" TargetMode="External"/><Relationship Id="rId37" Type="http://schemas.openxmlformats.org/officeDocument/2006/relationships/hyperlink" Target="https://www.linkedin.com/company/alliander/people/?keywords=PhD" TargetMode="External"/><Relationship Id="rId40" Type="http://schemas.openxmlformats.org/officeDocument/2006/relationships/hyperlink" Target="https://www.linkedin.com/company/cez/people/?keywords=PhD" TargetMode="External"/><Relationship Id="rId45" Type="http://schemas.openxmlformats.org/officeDocument/2006/relationships/hyperlink" Target="https://www.linkedin.com/company/pertamina-ep/people/?keywords=PhD" TargetMode="External"/><Relationship Id="rId5" Type="http://schemas.openxmlformats.org/officeDocument/2006/relationships/hyperlink" Target="https://www.linkedin.com/company/indian-oil-corporation-limited/people/?keywords=PhD" TargetMode="External"/><Relationship Id="rId15" Type="http://schemas.openxmlformats.org/officeDocument/2006/relationships/hyperlink" Target="https://www.linkedin.com/company/sbmoffshore/people/?keywords=PhD" TargetMode="External"/><Relationship Id="rId23" Type="http://schemas.openxmlformats.org/officeDocument/2006/relationships/hyperlink" Target="https://www.linkedin.com/company/rosneft/people/?keywords=PhD" TargetMode="External"/><Relationship Id="rId28" Type="http://schemas.openxmlformats.org/officeDocument/2006/relationships/hyperlink" Target="https://www.linkedin.com/company/enterprise-products/people/?keywords=PhD" TargetMode="External"/><Relationship Id="rId36" Type="http://schemas.openxmlformats.org/officeDocument/2006/relationships/hyperlink" Target="https://www.linkedin.com/company/weatherford/people/?keywords=PhD" TargetMode="External"/><Relationship Id="rId10" Type="http://schemas.openxmlformats.org/officeDocument/2006/relationships/hyperlink" Target="https://www.linkedin.com/company/petrom/people/?keywords=PhD" TargetMode="External"/><Relationship Id="rId19" Type="http://schemas.openxmlformats.org/officeDocument/2006/relationships/hyperlink" Target="https://www.linkedin.com/company/trafigura/people/?keywords=PhD" TargetMode="External"/><Relationship Id="rId31" Type="http://schemas.openxmlformats.org/officeDocument/2006/relationships/hyperlink" Target="https://www.linkedin.com/company/mol-group/people/?keywords=PhD" TargetMode="External"/><Relationship Id="rId44" Type="http://schemas.openxmlformats.org/officeDocument/2006/relationships/hyperlink" Target="https://www.linkedin.com/company/storengy-engie-group/people/?keywords=PhD%20OR%20Docteur%20OR%20Doctorat" TargetMode="External"/><Relationship Id="rId4" Type="http://schemas.openxmlformats.org/officeDocument/2006/relationships/hyperlink" Target="https://www.linkedin.com/company/tcenergy/people/?keywords=PhD" TargetMode="External"/><Relationship Id="rId9" Type="http://schemas.openxmlformats.org/officeDocument/2006/relationships/hyperlink" Target="https://www.linkedin.com/company/imperial-oil/people/?keywords=PhD" TargetMode="External"/><Relationship Id="rId14" Type="http://schemas.openxmlformats.org/officeDocument/2006/relationships/hyperlink" Target="https://www.linkedin.com/company/bpcl/people/?keywords=PhD" TargetMode="External"/><Relationship Id="rId22" Type="http://schemas.openxmlformats.org/officeDocument/2006/relationships/hyperlink" Target="https://www.linkedin.com/company/tecnicas-reunidas/people/?keywords=Doctorado%20OR%20PhD" TargetMode="External"/><Relationship Id="rId27" Type="http://schemas.openxmlformats.org/officeDocument/2006/relationships/hyperlink" Target="https://www.linkedin.com/company/cepsa/people/?keywords=Doctorado%20OR%20Phd" TargetMode="External"/><Relationship Id="rId30" Type="http://schemas.openxmlformats.org/officeDocument/2006/relationships/hyperlink" Target="https://www.linkedin.com/company/maersk-oil/people/?keywords=PhD" TargetMode="External"/><Relationship Id="rId35" Type="http://schemas.openxmlformats.org/officeDocument/2006/relationships/hyperlink" Target="https://www.linkedin.com/company/tenaris/people/?keywords=PhD" TargetMode="External"/><Relationship Id="rId43" Type="http://schemas.openxmlformats.org/officeDocument/2006/relationships/hyperlink" Target="https://www.linkedin.com/company/pdvsa-petroleos-de-venezuela-s.a./people/?keywords=Doctorado%20OR%20PhD" TargetMode="External"/><Relationship Id="rId48" Type="http://schemas.openxmlformats.org/officeDocument/2006/relationships/drawing" Target="../drawings/drawing4.xml"/><Relationship Id="rId8" Type="http://schemas.openxmlformats.org/officeDocument/2006/relationships/hyperlink" Target="https://www.linkedin.com/company/solarturbines/people/?keywords=PhD" TargetMode="External"/><Relationship Id="rId3" Type="http://schemas.openxmlformats.org/officeDocument/2006/relationships/hyperlink" Target="https://www.linkedin.com/company/nrgenergy/people/?keywords=PhD" TargetMode="External"/><Relationship Id="rId12" Type="http://schemas.openxmlformats.org/officeDocument/2006/relationships/hyperlink" Target="https://www.linkedin.com/company/woodside-energy/people/?keywords=PhD" TargetMode="External"/><Relationship Id="rId17" Type="http://schemas.openxmlformats.org/officeDocument/2006/relationships/hyperlink" Target="https://www.linkedin.com/company/perenco/people/?keywords=PhD%20OR%20Doctorat%20OR%20Docteur" TargetMode="External"/><Relationship Id="rId25" Type="http://schemas.openxmlformats.org/officeDocument/2006/relationships/hyperlink" Target="https://www.linkedin.com/company/mapna/people/?keywords=PhD" TargetMode="External"/><Relationship Id="rId33" Type="http://schemas.openxmlformats.org/officeDocument/2006/relationships/hyperlink" Target="https://www.linkedin.com/company/oxy/people/?keywords=PhD" TargetMode="External"/><Relationship Id="rId38" Type="http://schemas.openxmlformats.org/officeDocument/2006/relationships/hyperlink" Target="https://www.linkedin.com/company/stedin/people/?keywords=PhD" TargetMode="External"/><Relationship Id="rId46" Type="http://schemas.openxmlformats.org/officeDocument/2006/relationships/hyperlink" Target="https://www.linkedin.com/company/raizenoficial/people/?keywords=Doutorado%20OR%20PhD" TargetMode="External"/><Relationship Id="rId20" Type="http://schemas.openxmlformats.org/officeDocument/2006/relationships/hyperlink" Target="https://www.linkedin.com/company/axens/people/?keywords=PhD%20OR%20Docteur%20OR%20Doctorat" TargetMode="External"/><Relationship Id="rId41" Type="http://schemas.openxmlformats.org/officeDocument/2006/relationships/hyperlink" Target="https://www.linkedin.com/company/ypf-s-a-/people/?keywords=Doctorado%20OR%20PhD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company/williams-company/people/?keywords=PhD" TargetMode="External"/><Relationship Id="rId13" Type="http://schemas.openxmlformats.org/officeDocument/2006/relationships/hyperlink" Target="https://www.linkedin.com/company/tecpetrol/people/?keywords=PhD" TargetMode="External"/><Relationship Id="rId18" Type="http://schemas.openxmlformats.org/officeDocument/2006/relationships/hyperlink" Target="https://www.linkedin.com/company/gazprom-transgaz-yugorsk/people/?keywords=PhD" TargetMode="External"/><Relationship Id="rId3" Type="http://schemas.openxmlformats.org/officeDocument/2006/relationships/hyperlink" Target="https://www.linkedin.com/company/heerema-marine-contractors/people/?keywords=PhD" TargetMode="External"/><Relationship Id="rId7" Type="http://schemas.openxmlformats.org/officeDocument/2006/relationships/hyperlink" Target="https://www.linkedin.com/company/hertel/people/?keywords=PhD" TargetMode="External"/><Relationship Id="rId12" Type="http://schemas.openxmlformats.org/officeDocument/2006/relationships/hyperlink" Target="https://www.linkedin.com/company/bonatti/people/?keywords=PhD" TargetMode="External"/><Relationship Id="rId17" Type="http://schemas.openxmlformats.org/officeDocument/2006/relationships/hyperlink" Target="https://www.linkedin.com/company/puma-energy/people/?keywords=PhD" TargetMode="External"/><Relationship Id="rId2" Type="http://schemas.openxmlformats.org/officeDocument/2006/relationships/hyperlink" Target="https://www.linkedin.com/company/caltex-australia/people/?keywords=PhD" TargetMode="External"/><Relationship Id="rId16" Type="http://schemas.openxmlformats.org/officeDocument/2006/relationships/hyperlink" Target="https://www.linkedin.com/company/sanantoniointernacional/people/?keywords=Doctorado%20OR%20PhD" TargetMode="External"/><Relationship Id="rId20" Type="http://schemas.openxmlformats.org/officeDocument/2006/relationships/drawing" Target="../drawings/drawing5.xml"/><Relationship Id="rId1" Type="http://schemas.openxmlformats.org/officeDocument/2006/relationships/hyperlink" Target="https://www.linkedin.com/company/rompetrol/people/?keywords=PhD" TargetMode="External"/><Relationship Id="rId6" Type="http://schemas.openxmlformats.org/officeDocument/2006/relationships/hyperlink" Target="https://www.linkedin.com/company/seadrill/people/?keywords=PhD" TargetMode="External"/><Relationship Id="rId11" Type="http://schemas.openxmlformats.org/officeDocument/2006/relationships/hyperlink" Target="https://www.linkedin.com/company/cotemar/people/?keywords=Doctorado%20OR%20PhD" TargetMode="External"/><Relationship Id="rId5" Type="http://schemas.openxmlformats.org/officeDocument/2006/relationships/hyperlink" Target="https://www.linkedin.com/company/preem-ab/people/?keywords=PhD" TargetMode="External"/><Relationship Id="rId15" Type="http://schemas.openxmlformats.org/officeDocument/2006/relationships/hyperlink" Target="https://www.linkedin.com/company/kca-deutag/people/?keywords=PhD" TargetMode="External"/><Relationship Id="rId10" Type="http://schemas.openxmlformats.org/officeDocument/2006/relationships/hyperlink" Target="https://www.linkedin.com/company/noble-group/people/?keywords=phD" TargetMode="External"/><Relationship Id="rId19" Type="http://schemas.openxmlformats.org/officeDocument/2006/relationships/hyperlink" Target="https://www.linkedin.com/company/pampa-energia/people/?keywords=Doctorado%20OR%20PhD" TargetMode="External"/><Relationship Id="rId4" Type="http://schemas.openxmlformats.org/officeDocument/2006/relationships/hyperlink" Target="https://www.linkedin.com/company/gas-natural-fenosa/people/?keywords=Doctorado%20OR%20PhD" TargetMode="External"/><Relationship Id="rId9" Type="http://schemas.openxmlformats.org/officeDocument/2006/relationships/hyperlink" Target="https://www.linkedin.com/company/granite-services/people/?keywords=PhD" TargetMode="External"/><Relationship Id="rId14" Type="http://schemas.openxmlformats.org/officeDocument/2006/relationships/hyperlink" Target="https://www.linkedin.com/company/sapura-energy-berhad/people/?keywords=PhD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4A2A4-7E9C-F542-928F-69BC4D71CE50}">
  <dimension ref="A1"/>
  <sheetViews>
    <sheetView tabSelected="1" workbookViewId="0">
      <selection activeCell="I23" sqref="I23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86B17-51EA-904F-BC7B-E72A6CB387E0}">
  <sheetPr codeName="Feuil5"/>
  <dimension ref="A1:B100"/>
  <sheetViews>
    <sheetView workbookViewId="0">
      <selection activeCell="C24" sqref="C20:C24"/>
    </sheetView>
  </sheetViews>
  <sheetFormatPr baseColWidth="10" defaultRowHeight="16" x14ac:dyDescent="0.2"/>
  <cols>
    <col min="1" max="1" width="53.5" customWidth="1"/>
    <col min="2" max="2" width="25.1640625" customWidth="1"/>
  </cols>
  <sheetData>
    <row r="1" spans="1:2" ht="19" x14ac:dyDescent="0.25">
      <c r="A1" s="14" t="s">
        <v>62</v>
      </c>
      <c r="B1" s="17" t="s">
        <v>68</v>
      </c>
    </row>
    <row r="2" spans="1:2" ht="19" x14ac:dyDescent="0.25">
      <c r="A2" s="14" t="s">
        <v>14</v>
      </c>
      <c r="B2" s="17" t="s">
        <v>140</v>
      </c>
    </row>
    <row r="3" spans="1:2" ht="19" x14ac:dyDescent="0.25">
      <c r="A3" s="14" t="s">
        <v>103</v>
      </c>
      <c r="B3" s="17" t="s">
        <v>30</v>
      </c>
    </row>
    <row r="4" spans="1:2" ht="19" x14ac:dyDescent="0.25">
      <c r="A4" s="14" t="s">
        <v>111</v>
      </c>
      <c r="B4" s="17" t="s">
        <v>140</v>
      </c>
    </row>
    <row r="5" spans="1:2" ht="19" x14ac:dyDescent="0.25">
      <c r="A5" s="14" t="s">
        <v>18</v>
      </c>
      <c r="B5" s="17" t="s">
        <v>34</v>
      </c>
    </row>
    <row r="6" spans="1:2" ht="19" x14ac:dyDescent="0.25">
      <c r="A6" s="14" t="s">
        <v>64</v>
      </c>
      <c r="B6" s="17" t="s">
        <v>29</v>
      </c>
    </row>
    <row r="7" spans="1:2" ht="19" x14ac:dyDescent="0.25">
      <c r="A7" s="14" t="s">
        <v>17</v>
      </c>
      <c r="B7" s="17" t="s">
        <v>140</v>
      </c>
    </row>
    <row r="8" spans="1:2" ht="19" x14ac:dyDescent="0.25">
      <c r="A8" s="14" t="s">
        <v>55</v>
      </c>
      <c r="B8" s="17" t="s">
        <v>27</v>
      </c>
    </row>
    <row r="9" spans="1:2" ht="19" x14ac:dyDescent="0.25">
      <c r="A9" s="14" t="s">
        <v>86</v>
      </c>
      <c r="B9" s="17" t="s">
        <v>32</v>
      </c>
    </row>
    <row r="10" spans="1:2" ht="19" x14ac:dyDescent="0.25">
      <c r="A10" s="14" t="s">
        <v>2</v>
      </c>
      <c r="B10" s="17" t="s">
        <v>31</v>
      </c>
    </row>
    <row r="11" spans="1:2" ht="19" x14ac:dyDescent="0.25">
      <c r="A11" s="14" t="s">
        <v>41</v>
      </c>
      <c r="B11" s="17" t="s">
        <v>140</v>
      </c>
    </row>
    <row r="12" spans="1:2" ht="19" x14ac:dyDescent="0.25">
      <c r="A12" s="14" t="s">
        <v>61</v>
      </c>
      <c r="B12" s="17" t="s">
        <v>36</v>
      </c>
    </row>
    <row r="13" spans="1:2" ht="19" x14ac:dyDescent="0.25">
      <c r="A13" s="14" t="s">
        <v>87</v>
      </c>
      <c r="B13" s="17" t="s">
        <v>52</v>
      </c>
    </row>
    <row r="14" spans="1:2" ht="19" x14ac:dyDescent="0.25">
      <c r="A14" s="14" t="s">
        <v>107</v>
      </c>
      <c r="B14" s="17" t="s">
        <v>117</v>
      </c>
    </row>
    <row r="15" spans="1:2" ht="19" x14ac:dyDescent="0.25">
      <c r="A15" s="14" t="s">
        <v>129</v>
      </c>
      <c r="B15" s="17" t="s">
        <v>29</v>
      </c>
    </row>
    <row r="16" spans="1:2" ht="19" x14ac:dyDescent="0.25">
      <c r="A16" s="14" t="s">
        <v>6</v>
      </c>
      <c r="B16" s="17" t="s">
        <v>140</v>
      </c>
    </row>
    <row r="17" spans="1:2" ht="19" x14ac:dyDescent="0.25">
      <c r="A17" s="14" t="s">
        <v>76</v>
      </c>
      <c r="B17" s="17" t="s">
        <v>36</v>
      </c>
    </row>
    <row r="18" spans="1:2" ht="19" x14ac:dyDescent="0.25">
      <c r="A18" s="14" t="s">
        <v>80</v>
      </c>
      <c r="B18" s="17" t="s">
        <v>84</v>
      </c>
    </row>
    <row r="19" spans="1:2" ht="19" x14ac:dyDescent="0.25">
      <c r="A19" s="14" t="s">
        <v>16</v>
      </c>
      <c r="B19" s="17" t="s">
        <v>29</v>
      </c>
    </row>
    <row r="20" spans="1:2" ht="19" x14ac:dyDescent="0.25">
      <c r="A20" s="14" t="s">
        <v>20</v>
      </c>
      <c r="B20" s="17" t="s">
        <v>36</v>
      </c>
    </row>
    <row r="21" spans="1:2" ht="19" x14ac:dyDescent="0.25">
      <c r="A21" s="14" t="s">
        <v>10</v>
      </c>
      <c r="B21" s="17" t="s">
        <v>32</v>
      </c>
    </row>
    <row r="22" spans="1:2" ht="19" x14ac:dyDescent="0.25">
      <c r="A22" s="14" t="s">
        <v>88</v>
      </c>
      <c r="B22" s="17" t="s">
        <v>140</v>
      </c>
    </row>
    <row r="23" spans="1:2" ht="19" x14ac:dyDescent="0.25">
      <c r="A23" s="14" t="s">
        <v>127</v>
      </c>
      <c r="B23" s="17" t="s">
        <v>28</v>
      </c>
    </row>
    <row r="24" spans="1:2" ht="19" x14ac:dyDescent="0.25">
      <c r="A24" s="14" t="s">
        <v>4</v>
      </c>
      <c r="B24" s="17" t="s">
        <v>140</v>
      </c>
    </row>
    <row r="25" spans="1:2" ht="19" x14ac:dyDescent="0.25">
      <c r="A25" s="14" t="s">
        <v>12</v>
      </c>
      <c r="B25" s="17" t="s">
        <v>29</v>
      </c>
    </row>
    <row r="26" spans="1:2" ht="19" x14ac:dyDescent="0.25">
      <c r="A26" s="14" t="s">
        <v>21</v>
      </c>
      <c r="B26" s="17" t="s">
        <v>30</v>
      </c>
    </row>
    <row r="27" spans="1:2" ht="19" x14ac:dyDescent="0.25">
      <c r="A27" s="14" t="s">
        <v>37</v>
      </c>
      <c r="B27" s="17" t="s">
        <v>48</v>
      </c>
    </row>
    <row r="28" spans="1:2" ht="19" x14ac:dyDescent="0.25">
      <c r="A28" s="14" t="s">
        <v>46</v>
      </c>
      <c r="B28" s="17" t="s">
        <v>52</v>
      </c>
    </row>
    <row r="29" spans="1:2" ht="19" x14ac:dyDescent="0.25">
      <c r="A29" s="14" t="s">
        <v>149</v>
      </c>
      <c r="B29" s="17" t="s">
        <v>150</v>
      </c>
    </row>
    <row r="30" spans="1:2" ht="19" x14ac:dyDescent="0.25">
      <c r="A30" s="14" t="s">
        <v>121</v>
      </c>
      <c r="B30" s="17" t="s">
        <v>81</v>
      </c>
    </row>
    <row r="31" spans="1:2" ht="19" x14ac:dyDescent="0.25">
      <c r="A31" s="14" t="s">
        <v>0</v>
      </c>
      <c r="B31" s="17" t="s">
        <v>140</v>
      </c>
    </row>
    <row r="32" spans="1:2" ht="19" x14ac:dyDescent="0.25">
      <c r="A32" s="14" t="s">
        <v>77</v>
      </c>
      <c r="B32" s="17" t="s">
        <v>140</v>
      </c>
    </row>
    <row r="33" spans="1:2" ht="19" x14ac:dyDescent="0.25">
      <c r="A33" s="14" t="s">
        <v>7</v>
      </c>
      <c r="B33" s="17" t="s">
        <v>140</v>
      </c>
    </row>
    <row r="34" spans="1:2" ht="19" x14ac:dyDescent="0.25">
      <c r="A34" s="14" t="s">
        <v>45</v>
      </c>
      <c r="B34" s="17" t="s">
        <v>30</v>
      </c>
    </row>
    <row r="35" spans="1:2" ht="19" x14ac:dyDescent="0.25">
      <c r="A35" s="14" t="s">
        <v>74</v>
      </c>
      <c r="B35" s="17" t="s">
        <v>30</v>
      </c>
    </row>
    <row r="36" spans="1:2" ht="19" x14ac:dyDescent="0.25">
      <c r="A36" s="14" t="s">
        <v>53</v>
      </c>
      <c r="B36" s="17" t="s">
        <v>36</v>
      </c>
    </row>
    <row r="37" spans="1:2" ht="19" x14ac:dyDescent="0.25">
      <c r="A37" s="14" t="s">
        <v>39</v>
      </c>
      <c r="B37" s="17" t="s">
        <v>36</v>
      </c>
    </row>
    <row r="38" spans="1:2" ht="19" x14ac:dyDescent="0.25">
      <c r="A38" s="14" t="s">
        <v>24</v>
      </c>
      <c r="B38" s="17" t="s">
        <v>27</v>
      </c>
    </row>
    <row r="39" spans="1:2" ht="19" x14ac:dyDescent="0.25">
      <c r="A39" s="14" t="s">
        <v>108</v>
      </c>
      <c r="B39" s="17" t="s">
        <v>31</v>
      </c>
    </row>
    <row r="40" spans="1:2" ht="19" x14ac:dyDescent="0.25">
      <c r="A40" s="14" t="s">
        <v>89</v>
      </c>
      <c r="B40" s="17" t="s">
        <v>81</v>
      </c>
    </row>
    <row r="41" spans="1:2" ht="19" x14ac:dyDescent="0.25">
      <c r="A41" s="14" t="s">
        <v>90</v>
      </c>
      <c r="B41" s="17" t="s">
        <v>98</v>
      </c>
    </row>
    <row r="42" spans="1:2" ht="19" x14ac:dyDescent="0.25">
      <c r="A42" s="14" t="s">
        <v>79</v>
      </c>
      <c r="B42" s="17" t="s">
        <v>83</v>
      </c>
    </row>
    <row r="43" spans="1:2" ht="19" x14ac:dyDescent="0.25">
      <c r="A43" s="14" t="s">
        <v>91</v>
      </c>
      <c r="B43" s="17" t="s">
        <v>99</v>
      </c>
    </row>
    <row r="44" spans="1:2" ht="19" x14ac:dyDescent="0.25">
      <c r="A44" s="14" t="s">
        <v>125</v>
      </c>
      <c r="B44" s="17" t="s">
        <v>83</v>
      </c>
    </row>
    <row r="45" spans="1:2" ht="19" x14ac:dyDescent="0.25">
      <c r="A45" s="14" t="s">
        <v>92</v>
      </c>
      <c r="B45" s="17" t="s">
        <v>140</v>
      </c>
    </row>
    <row r="46" spans="1:2" ht="19" x14ac:dyDescent="0.25">
      <c r="A46" s="14" t="s">
        <v>70</v>
      </c>
      <c r="B46" s="17" t="s">
        <v>140</v>
      </c>
    </row>
    <row r="47" spans="1:2" ht="19" x14ac:dyDescent="0.25">
      <c r="A47" s="14" t="s">
        <v>78</v>
      </c>
      <c r="B47" s="17" t="s">
        <v>82</v>
      </c>
    </row>
    <row r="48" spans="1:2" ht="19" x14ac:dyDescent="0.25">
      <c r="A48" s="14" t="s">
        <v>22</v>
      </c>
      <c r="B48" s="17" t="s">
        <v>140</v>
      </c>
    </row>
    <row r="49" spans="1:2" ht="19" x14ac:dyDescent="0.25">
      <c r="A49" s="14" t="s">
        <v>42</v>
      </c>
      <c r="B49" s="17" t="s">
        <v>51</v>
      </c>
    </row>
    <row r="50" spans="1:2" ht="19" x14ac:dyDescent="0.25">
      <c r="A50" s="14" t="s">
        <v>43</v>
      </c>
      <c r="B50" s="17" t="s">
        <v>49</v>
      </c>
    </row>
    <row r="51" spans="1:2" ht="19" x14ac:dyDescent="0.25">
      <c r="A51" s="14" t="s">
        <v>13</v>
      </c>
      <c r="B51" s="17" t="s">
        <v>29</v>
      </c>
    </row>
    <row r="52" spans="1:2" ht="19" x14ac:dyDescent="0.25">
      <c r="A52" s="14" t="s">
        <v>93</v>
      </c>
      <c r="B52" s="17" t="s">
        <v>35</v>
      </c>
    </row>
    <row r="53" spans="1:2" ht="19" x14ac:dyDescent="0.25">
      <c r="A53" s="14" t="s">
        <v>94</v>
      </c>
      <c r="B53" s="17" t="s">
        <v>140</v>
      </c>
    </row>
    <row r="54" spans="1:2" ht="19" x14ac:dyDescent="0.25">
      <c r="A54" s="14" t="s">
        <v>122</v>
      </c>
      <c r="B54" s="17" t="s">
        <v>115</v>
      </c>
    </row>
    <row r="55" spans="1:2" ht="19" x14ac:dyDescent="0.25">
      <c r="A55" s="14" t="s">
        <v>112</v>
      </c>
      <c r="B55" s="17" t="s">
        <v>118</v>
      </c>
    </row>
    <row r="56" spans="1:2" ht="19" x14ac:dyDescent="0.25">
      <c r="A56" s="14" t="s">
        <v>95</v>
      </c>
      <c r="B56" s="17" t="s">
        <v>84</v>
      </c>
    </row>
    <row r="57" spans="1:2" ht="19" x14ac:dyDescent="0.25">
      <c r="A57" s="14" t="s">
        <v>58</v>
      </c>
      <c r="B57" s="17" t="s">
        <v>29</v>
      </c>
    </row>
    <row r="58" spans="1:2" ht="19" x14ac:dyDescent="0.25">
      <c r="A58" s="14" t="s">
        <v>119</v>
      </c>
      <c r="B58" s="17" t="s">
        <v>128</v>
      </c>
    </row>
    <row r="59" spans="1:2" ht="19" x14ac:dyDescent="0.25">
      <c r="A59" s="14" t="s">
        <v>15</v>
      </c>
      <c r="B59" s="17" t="s">
        <v>33</v>
      </c>
    </row>
    <row r="60" spans="1:2" ht="19" x14ac:dyDescent="0.25">
      <c r="A60" s="14" t="s">
        <v>85</v>
      </c>
      <c r="B60" s="17" t="s">
        <v>97</v>
      </c>
    </row>
    <row r="61" spans="1:2" ht="19" x14ac:dyDescent="0.25">
      <c r="A61" s="14" t="s">
        <v>54</v>
      </c>
      <c r="B61" s="17" t="s">
        <v>65</v>
      </c>
    </row>
    <row r="62" spans="1:2" ht="19" x14ac:dyDescent="0.25">
      <c r="A62" s="14" t="s">
        <v>26</v>
      </c>
      <c r="B62" s="17" t="s">
        <v>47</v>
      </c>
    </row>
    <row r="63" spans="1:2" ht="19" x14ac:dyDescent="0.25">
      <c r="A63" s="14" t="s">
        <v>124</v>
      </c>
      <c r="B63" s="17" t="s">
        <v>140</v>
      </c>
    </row>
    <row r="64" spans="1:2" ht="19" x14ac:dyDescent="0.25">
      <c r="A64" s="14" t="s">
        <v>63</v>
      </c>
      <c r="B64" s="17" t="s">
        <v>69</v>
      </c>
    </row>
    <row r="65" spans="1:2" ht="19" x14ac:dyDescent="0.25">
      <c r="A65" s="14" t="s">
        <v>120</v>
      </c>
      <c r="B65" s="17" t="s">
        <v>67</v>
      </c>
    </row>
    <row r="66" spans="1:2" ht="19" x14ac:dyDescent="0.25">
      <c r="A66" s="14" t="s">
        <v>123</v>
      </c>
      <c r="B66" s="17" t="s">
        <v>33</v>
      </c>
    </row>
    <row r="67" spans="1:2" ht="19" x14ac:dyDescent="0.25">
      <c r="A67" s="14" t="s">
        <v>8</v>
      </c>
      <c r="B67" s="17" t="s">
        <v>27</v>
      </c>
    </row>
    <row r="68" spans="1:2" ht="19" x14ac:dyDescent="0.25">
      <c r="A68" s="14" t="s">
        <v>96</v>
      </c>
      <c r="B68" s="17" t="s">
        <v>52</v>
      </c>
    </row>
    <row r="69" spans="1:2" ht="19" x14ac:dyDescent="0.25">
      <c r="A69" s="14" t="s">
        <v>38</v>
      </c>
      <c r="B69" s="17" t="s">
        <v>49</v>
      </c>
    </row>
    <row r="70" spans="1:2" ht="19" x14ac:dyDescent="0.25">
      <c r="A70" s="14" t="s">
        <v>73</v>
      </c>
      <c r="B70" s="17" t="s">
        <v>81</v>
      </c>
    </row>
    <row r="71" spans="1:2" ht="19" x14ac:dyDescent="0.25">
      <c r="A71" s="14" t="s">
        <v>105</v>
      </c>
      <c r="B71" s="17" t="s">
        <v>29</v>
      </c>
    </row>
    <row r="72" spans="1:2" ht="19" x14ac:dyDescent="0.25">
      <c r="A72" s="14" t="s">
        <v>11</v>
      </c>
      <c r="B72" s="17" t="s">
        <v>32</v>
      </c>
    </row>
    <row r="73" spans="1:2" ht="19" x14ac:dyDescent="0.25">
      <c r="A73" s="14" t="s">
        <v>110</v>
      </c>
      <c r="B73" s="17" t="s">
        <v>115</v>
      </c>
    </row>
    <row r="74" spans="1:2" ht="19" x14ac:dyDescent="0.25">
      <c r="A74" s="14" t="s">
        <v>106</v>
      </c>
      <c r="B74" s="17" t="s">
        <v>47</v>
      </c>
    </row>
    <row r="75" spans="1:2" ht="19" x14ac:dyDescent="0.25">
      <c r="A75" s="14" t="s">
        <v>56</v>
      </c>
      <c r="B75" s="17" t="s">
        <v>30</v>
      </c>
    </row>
    <row r="76" spans="1:2" ht="19" x14ac:dyDescent="0.25">
      <c r="A76" s="14" t="s">
        <v>3</v>
      </c>
      <c r="B76" s="17" t="s">
        <v>140</v>
      </c>
    </row>
    <row r="77" spans="1:2" ht="19" x14ac:dyDescent="0.25">
      <c r="A77" s="14" t="s">
        <v>72</v>
      </c>
      <c r="B77" s="17" t="s">
        <v>31</v>
      </c>
    </row>
    <row r="78" spans="1:2" ht="19" x14ac:dyDescent="0.25">
      <c r="A78" s="14" t="s">
        <v>1</v>
      </c>
      <c r="B78" s="17" t="s">
        <v>30</v>
      </c>
    </row>
    <row r="79" spans="1:2" ht="19" x14ac:dyDescent="0.25">
      <c r="A79" s="14" t="s">
        <v>50</v>
      </c>
      <c r="B79" s="17" t="s">
        <v>140</v>
      </c>
    </row>
    <row r="80" spans="1:2" ht="19" x14ac:dyDescent="0.25">
      <c r="A80" s="14" t="s">
        <v>59</v>
      </c>
      <c r="B80" s="17" t="s">
        <v>66</v>
      </c>
    </row>
    <row r="81" spans="1:2" ht="19" x14ac:dyDescent="0.25">
      <c r="A81" s="14" t="s">
        <v>9</v>
      </c>
      <c r="B81" s="17" t="s">
        <v>28</v>
      </c>
    </row>
    <row r="82" spans="1:2" ht="19" x14ac:dyDescent="0.25">
      <c r="A82" s="14" t="s">
        <v>104</v>
      </c>
      <c r="B82" s="17" t="s">
        <v>30</v>
      </c>
    </row>
    <row r="83" spans="1:2" ht="19" x14ac:dyDescent="0.25">
      <c r="A83" s="14" t="s">
        <v>113</v>
      </c>
      <c r="B83" s="17" t="s">
        <v>29</v>
      </c>
    </row>
    <row r="84" spans="1:2" ht="19" x14ac:dyDescent="0.25">
      <c r="A84" s="14" t="s">
        <v>114</v>
      </c>
      <c r="B84" s="17" t="s">
        <v>31</v>
      </c>
    </row>
    <row r="85" spans="1:2" ht="19" x14ac:dyDescent="0.25">
      <c r="A85" s="14" t="s">
        <v>25</v>
      </c>
      <c r="B85" s="17" t="s">
        <v>140</v>
      </c>
    </row>
    <row r="86" spans="1:2" ht="19" x14ac:dyDescent="0.25">
      <c r="A86" s="14" t="s">
        <v>57</v>
      </c>
      <c r="B86" s="17" t="s">
        <v>36</v>
      </c>
    </row>
    <row r="87" spans="1:2" ht="19" x14ac:dyDescent="0.25">
      <c r="A87" s="14" t="s">
        <v>23</v>
      </c>
      <c r="B87" s="17" t="s">
        <v>36</v>
      </c>
    </row>
    <row r="88" spans="1:2" ht="19" x14ac:dyDescent="0.25">
      <c r="A88" s="14" t="s">
        <v>126</v>
      </c>
      <c r="B88" s="17" t="s">
        <v>31</v>
      </c>
    </row>
    <row r="89" spans="1:2" ht="19" x14ac:dyDescent="0.25">
      <c r="A89" s="14" t="s">
        <v>71</v>
      </c>
      <c r="B89" s="17" t="s">
        <v>52</v>
      </c>
    </row>
    <row r="90" spans="1:2" ht="19" x14ac:dyDescent="0.25">
      <c r="A90" s="14" t="s">
        <v>100</v>
      </c>
      <c r="B90" s="17" t="s">
        <v>115</v>
      </c>
    </row>
    <row r="91" spans="1:2" ht="19" x14ac:dyDescent="0.25">
      <c r="A91" s="14" t="s">
        <v>101</v>
      </c>
      <c r="B91" s="17" t="s">
        <v>140</v>
      </c>
    </row>
    <row r="92" spans="1:2" ht="19" x14ac:dyDescent="0.25">
      <c r="A92" s="14" t="s">
        <v>5</v>
      </c>
      <c r="B92" s="17" t="s">
        <v>29</v>
      </c>
    </row>
    <row r="93" spans="1:2" ht="19" x14ac:dyDescent="0.25">
      <c r="A93" s="14" t="s">
        <v>60</v>
      </c>
      <c r="B93" s="17" t="s">
        <v>67</v>
      </c>
    </row>
    <row r="94" spans="1:2" ht="19" x14ac:dyDescent="0.25">
      <c r="A94" s="14" t="s">
        <v>44</v>
      </c>
      <c r="B94" s="17" t="s">
        <v>29</v>
      </c>
    </row>
    <row r="95" spans="1:2" ht="19" x14ac:dyDescent="0.25">
      <c r="A95" s="14" t="s">
        <v>102</v>
      </c>
      <c r="B95" s="17" t="s">
        <v>116</v>
      </c>
    </row>
    <row r="96" spans="1:2" ht="19" x14ac:dyDescent="0.25">
      <c r="A96" s="14" t="s">
        <v>75</v>
      </c>
      <c r="B96" s="17" t="s">
        <v>140</v>
      </c>
    </row>
    <row r="97" spans="1:2" ht="19" x14ac:dyDescent="0.25">
      <c r="A97" s="14" t="s">
        <v>130</v>
      </c>
      <c r="B97" s="17" t="s">
        <v>131</v>
      </c>
    </row>
    <row r="98" spans="1:2" ht="19" x14ac:dyDescent="0.25">
      <c r="A98" s="14" t="s">
        <v>40</v>
      </c>
      <c r="B98" s="17" t="s">
        <v>35</v>
      </c>
    </row>
    <row r="99" spans="1:2" ht="19" x14ac:dyDescent="0.25">
      <c r="A99" s="14" t="s">
        <v>19</v>
      </c>
      <c r="B99" s="17" t="s">
        <v>35</v>
      </c>
    </row>
    <row r="100" spans="1:2" ht="19" x14ac:dyDescent="0.25">
      <c r="A100" s="14" t="s">
        <v>109</v>
      </c>
      <c r="B100" s="17" t="s">
        <v>115</v>
      </c>
    </row>
  </sheetData>
  <sortState xmlns:xlrd2="http://schemas.microsoft.com/office/spreadsheetml/2017/richdata2" ref="A1:B100">
    <sortCondition ref="A1:A100"/>
  </sortState>
  <hyperlinks>
    <hyperlink ref="A31" r:id="rId1" xr:uid="{5FF9AD50-8555-A849-A33C-C04C4856D72B}"/>
    <hyperlink ref="A78" r:id="rId2" xr:uid="{E6E35316-AB6F-CA42-B12A-3285ACA13F93}"/>
    <hyperlink ref="A10" r:id="rId3" xr:uid="{1AFBB5B8-E954-BC4D-B050-CE170AB6197F}"/>
    <hyperlink ref="A76" r:id="rId4" xr:uid="{3E57BF6B-C039-134D-9189-865A015D473F}"/>
    <hyperlink ref="A24" r:id="rId5" xr:uid="{40BE6A97-F4D3-1645-A9F2-E5086427851D}"/>
    <hyperlink ref="A92" r:id="rId6" xr:uid="{AE7034D9-7C56-C948-BD29-9667D518175C}"/>
    <hyperlink ref="A16" r:id="rId7" xr:uid="{8A68FF7E-14CA-2A41-8B5B-981110B279F3}"/>
    <hyperlink ref="A33" r:id="rId8" xr:uid="{13DDFF9D-C071-AE46-9BDC-8E020D4B5495}"/>
    <hyperlink ref="A67" r:id="rId9" xr:uid="{2DFA83F9-C03B-7A43-B38B-84A4E2F514EB}"/>
    <hyperlink ref="A81" r:id="rId10" xr:uid="{C2EF188C-75E2-0746-B001-432AFD126A72}"/>
    <hyperlink ref="A21" r:id="rId11" xr:uid="{4F3B9965-93F1-3645-B2C2-4D3619B5C2C2}"/>
    <hyperlink ref="A72" r:id="rId12" xr:uid="{C30A64F7-279B-914D-8A5A-A701702D0F5F}"/>
    <hyperlink ref="A25" r:id="rId13" xr:uid="{788E307F-C8D9-6E46-82AC-CAF9607DFF54}"/>
    <hyperlink ref="A51" r:id="rId14" xr:uid="{170A7B3D-561C-7F40-9191-4E71C12B9AFD}"/>
    <hyperlink ref="A59" r:id="rId15" xr:uid="{3E626FC4-FE3E-EA44-BA19-FBA1483E9FEF}"/>
    <hyperlink ref="A19" r:id="rId16" xr:uid="{FC5A9115-725D-B643-8C56-0833F052E81B}"/>
    <hyperlink ref="A7" r:id="rId17" xr:uid="{3959337E-8918-9B48-A53F-6E68BFA20B30}"/>
    <hyperlink ref="A5" r:id="rId18" xr:uid="{9CEDD451-490D-7347-8D43-1253945C214E}"/>
    <hyperlink ref="A99" r:id="rId19" xr:uid="{089E30E8-79F5-8248-A90C-D7C68484C11C}"/>
    <hyperlink ref="A26" r:id="rId20" xr:uid="{F6E33109-B82A-1C48-B3F5-8D6CF7CBA685}"/>
    <hyperlink ref="A62" r:id="rId21" xr:uid="{4D41E7B6-EAD9-044E-A0F4-17BCD677902A}"/>
    <hyperlink ref="A49" r:id="rId22" xr:uid="{D427DE12-D5CB-DF45-BBE5-7E32CAB2F74F}"/>
    <hyperlink ref="A61" r:id="rId23" xr:uid="{20C768EF-D758-A042-AE44-E10BCF08A598}"/>
    <hyperlink ref="A80" r:id="rId24" xr:uid="{727838F6-CD25-8947-9979-D84A354B8E18}"/>
    <hyperlink ref="A1" r:id="rId25" xr:uid="{5A2EE6EA-CB3F-0F4A-BA62-241A481C25E9}"/>
    <hyperlink ref="A56" r:id="rId26" xr:uid="{27361773-978B-E84A-8945-0A71ABEB208F}"/>
    <hyperlink ref="A68" r:id="rId27" xr:uid="{CE60B071-7EBB-F24B-A0F2-9004B66F83F7}"/>
    <hyperlink ref="A63" r:id="rId28" xr:uid="{B398EF4D-C997-4C4D-BEDA-BDE949DAA74D}"/>
    <hyperlink ref="A44" r:id="rId29" xr:uid="{01656AE0-C793-5547-9672-F08AC0B0DE16}"/>
    <hyperlink ref="A88" r:id="rId30" xr:uid="{81DBC780-DC02-B841-88B7-24F681430AAC}"/>
    <hyperlink ref="A23" r:id="rId31" xr:uid="{4A3AB98C-191E-8B45-AE0A-B7CC83514D66}"/>
    <hyperlink ref="A15" r:id="rId32" xr:uid="{C4CF7B7C-7E5C-AC4C-B54E-7189045DD647}"/>
    <hyperlink ref="A97" r:id="rId33" xr:uid="{8048E962-7656-A444-A1B1-56942F5E5FBE}"/>
    <hyperlink ref="A45" r:id="rId34" xr:uid="{C7FE15C3-1017-1847-B5DF-33F67BE65AEC}"/>
    <hyperlink ref="A2" r:id="rId35" xr:uid="{86F78F78-7BB9-914A-AB0A-81A5568FF9F2}"/>
    <hyperlink ref="A20" r:id="rId36" xr:uid="{FCDD54ED-D5A4-1C49-B67F-7734840662DC}"/>
    <hyperlink ref="A48" r:id="rId37" xr:uid="{BC54D54A-EBBC-E54A-9BA4-99ACBDCBC47C}"/>
    <hyperlink ref="A87" r:id="rId38" xr:uid="{5389C261-DB7D-514E-91F6-5BE13C0C7BC9}"/>
    <hyperlink ref="A38" r:id="rId39" xr:uid="{93D254B1-BF6E-CA4C-9998-5BB45C9DE273}"/>
    <hyperlink ref="A85" r:id="rId40" xr:uid="{51B32B21-95DD-6843-9B39-675AF4C617E7}"/>
    <hyperlink ref="A27" r:id="rId41" xr:uid="{BF5BB8A9-B9BE-4D4E-89EB-770E028AE597}"/>
    <hyperlink ref="A79" r:id="rId42" xr:uid="{217FEF45-B9C3-CA41-B2BB-0C2B3C02BD48}"/>
    <hyperlink ref="A37" r:id="rId43" xr:uid="{84B0BD61-AFFB-7341-974D-0DEC1F975AFE}"/>
    <hyperlink ref="A50" r:id="rId44" xr:uid="{D63E4FE5-7086-D447-AB14-2CA77E68C42C}"/>
    <hyperlink ref="A94" r:id="rId45" xr:uid="{5DC7AF4F-E98A-3A47-9171-9DFA7F0A6430}"/>
    <hyperlink ref="A98" r:id="rId46" xr:uid="{15218C90-E8F8-0149-812C-4A7D419EA6E9}"/>
    <hyperlink ref="A36" r:id="rId47" xr:uid="{3F47A831-2413-1A41-8E30-32073D29A82E}"/>
    <hyperlink ref="A8" r:id="rId48" xr:uid="{B54412DE-5B3A-D641-A4CA-32BCECC8C4BC}"/>
    <hyperlink ref="A75" r:id="rId49" xr:uid="{3765AC41-5638-0442-8C0A-92DAB3F1ABE8}"/>
    <hyperlink ref="A86" r:id="rId50" xr:uid="{C004FA2A-5F5A-7148-9BB6-2FCE07A0C776}"/>
    <hyperlink ref="A57" r:id="rId51" xr:uid="{E9C6222A-0A20-384A-8070-ECF93C17AAD1}"/>
    <hyperlink ref="A12" r:id="rId52" xr:uid="{4ED3A2C7-3DF0-9E48-A546-46A77E552C25}"/>
    <hyperlink ref="A93" r:id="rId53" xr:uid="{D9F7CEF7-063E-A24E-91B8-E357BCEF8B5D}"/>
    <hyperlink ref="A6" r:id="rId54" xr:uid="{68806873-2B5E-E549-9449-3435A5723BC4}"/>
    <hyperlink ref="A46" r:id="rId55" xr:uid="{0BE932D8-731C-DC40-B0E2-0120C2284D8A}"/>
    <hyperlink ref="A89" r:id="rId56" xr:uid="{B22B16AD-2D8E-9D4E-B47C-B9D896BFCA1B}"/>
    <hyperlink ref="A70" r:id="rId57" xr:uid="{FCA91B73-2AC6-5046-BC4E-444F9D7441C9}"/>
    <hyperlink ref="A17" r:id="rId58" xr:uid="{0BD9F581-E3D9-3A4B-BF4D-B7AA03724B08}"/>
    <hyperlink ref="A42" r:id="rId59" xr:uid="{CEF0D9DF-6B91-0D42-8E86-BB2F851A0340}"/>
    <hyperlink ref="A60" r:id="rId60" xr:uid="{CD0E1D62-5435-0742-9B86-F8A2B919D3AD}"/>
    <hyperlink ref="A13" r:id="rId61" xr:uid="{C7E6ACB0-B46D-D141-95D8-5F5AB5E8C4C2}"/>
    <hyperlink ref="A22" r:id="rId62" xr:uid="{4DC0856B-FA7C-4245-AA39-3EF1948351DD}"/>
    <hyperlink ref="A40" r:id="rId63" xr:uid="{9033A206-0186-B349-A413-F39CF666FDAE}"/>
    <hyperlink ref="A41" r:id="rId64" xr:uid="{745408D5-CDF6-624E-8B78-C353883B7E85}"/>
    <hyperlink ref="A43" r:id="rId65" xr:uid="{C4920F23-EBA2-D74B-B1FF-23596D290FAF}"/>
    <hyperlink ref="A52" r:id="rId66" xr:uid="{DCC178DC-0A80-B443-A926-BE8B6AD7B4ED}"/>
    <hyperlink ref="A53" r:id="rId67" xr:uid="{AC956224-F3D6-134B-B518-CCB84DFABFED}"/>
    <hyperlink ref="A84" r:id="rId68" xr:uid="{E975FD0E-B3C6-F94D-9C18-CB4EE8DBFA88}"/>
    <hyperlink ref="A91" r:id="rId69" xr:uid="{D3433E6C-1322-1E4B-9BA3-6D16D53E4700}"/>
    <hyperlink ref="A95" r:id="rId70" xr:uid="{D5EB9138-5FD4-2748-9FEA-9F55B74E425C}"/>
    <hyperlink ref="A3" r:id="rId71" xr:uid="{50CFDCE5-ADCD-9044-BAAE-DB9F507A2FA5}"/>
    <hyperlink ref="A82" r:id="rId72" xr:uid="{A6F252A6-5A83-5449-931A-9AFE02A5F316}"/>
    <hyperlink ref="A71" r:id="rId73" xr:uid="{2344DDE0-A815-7348-A864-D751C76E1157}"/>
    <hyperlink ref="A14" r:id="rId74" xr:uid="{65BAC650-739C-DB44-A257-59973815A8F1}"/>
    <hyperlink ref="A100" r:id="rId75" xr:uid="{22ECB59B-85C1-DE48-976C-3A5C88F8E186}"/>
    <hyperlink ref="A4" r:id="rId76" xr:uid="{7FB97411-A2DD-1840-89DD-9C9FEB5C8B98}"/>
    <hyperlink ref="A55" r:id="rId77" xr:uid="{484F27A4-DD46-1A4F-9319-07D6DA310F23}"/>
    <hyperlink ref="A83" r:id="rId78" xr:uid="{C61F8C0F-B66A-7941-AC94-83F5ABC8FDF2}"/>
    <hyperlink ref="A58" r:id="rId79" xr:uid="{C7FE7437-0A90-C144-A5CB-7D68C829B36F}"/>
    <hyperlink ref="A66" r:id="rId80" xr:uid="{150E732B-1E2B-BA4E-8D32-488222B8A883}"/>
    <hyperlink ref="A29" r:id="rId81" xr:uid="{F42E8136-95A4-B849-B8B6-73923499988A}"/>
    <hyperlink ref="A69" r:id="rId82" xr:uid="{62585B81-376A-EA41-9D28-31CF9C94AA1B}"/>
    <hyperlink ref="A11" r:id="rId83" xr:uid="{4719A243-D61E-8E48-AAB9-4B864025DE3B}"/>
    <hyperlink ref="A34" r:id="rId84" xr:uid="{1C509075-7540-6F44-87FD-D3B897CEE748}"/>
    <hyperlink ref="A28" r:id="rId85" xr:uid="{96A2763B-8F14-4843-94B5-14347B9AFE8B}"/>
    <hyperlink ref="A64" r:id="rId86" xr:uid="{75FFBD72-5ED8-4446-80BE-4E585D47A5C9}"/>
    <hyperlink ref="A77" r:id="rId87" xr:uid="{1CDEA147-6826-DD43-B1B6-5115C2B68D4C}"/>
    <hyperlink ref="A35" r:id="rId88" xr:uid="{5C088F7B-77BA-CF41-8CDF-A3237D5B484C}"/>
    <hyperlink ref="A96" r:id="rId89" xr:uid="{D978BAE9-AA0D-0F4E-9E38-D533DD7C815B}"/>
    <hyperlink ref="A32" r:id="rId90" xr:uid="{A1F2C48E-1E0F-7D44-A2BA-A79F3B0404F3}"/>
    <hyperlink ref="A47" r:id="rId91" xr:uid="{3FC88C0F-16E4-5F46-AB83-18CB463029B4}"/>
    <hyperlink ref="A18" r:id="rId92" xr:uid="{62718DED-6158-BD4E-998D-2BDCBF5CB401}"/>
    <hyperlink ref="A9" r:id="rId93" xr:uid="{A2417ACF-093A-1A46-943C-FA92716B2E72}"/>
    <hyperlink ref="A90" r:id="rId94" xr:uid="{9F63ABA9-EEF5-9647-B9BD-44948932C844}"/>
    <hyperlink ref="A74" r:id="rId95" xr:uid="{7144A629-89A3-CE48-9522-671BD5F20B7B}"/>
    <hyperlink ref="A39" r:id="rId96" xr:uid="{0FA34533-182D-3F45-AFE9-F41EEA8FDDA2}"/>
    <hyperlink ref="A73" r:id="rId97" xr:uid="{4D5CC9E4-0D54-3740-ABF1-37660DF310CD}"/>
    <hyperlink ref="A65" r:id="rId98" xr:uid="{084B04CE-1B30-4547-8636-09BEA681EEBA}"/>
    <hyperlink ref="A30" r:id="rId99" xr:uid="{C63E9945-6AC5-EE4C-975C-B5D90CAEA250}"/>
    <hyperlink ref="A54" r:id="rId100" xr:uid="{5DAE4559-9050-774D-9991-C3E47BC5D17A}"/>
  </hyperlinks>
  <pageMargins left="0.7" right="0.7" top="0.75" bottom="0.75" header="0.3" footer="0.3"/>
  <drawing r:id="rId1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3177E-0160-584F-8987-3149F685645D}">
  <sheetPr codeName="Feuil4"/>
  <dimension ref="A1:E36"/>
  <sheetViews>
    <sheetView workbookViewId="0">
      <selection activeCell="G14" sqref="G14"/>
    </sheetView>
  </sheetViews>
  <sheetFormatPr baseColWidth="10" defaultRowHeight="16" x14ac:dyDescent="0.2"/>
  <cols>
    <col min="1" max="1" width="53.5" customWidth="1"/>
    <col min="2" max="2" width="14.1640625" customWidth="1"/>
    <col min="3" max="3" width="12.83203125" customWidth="1"/>
    <col min="5" max="5" width="22.83203125" customWidth="1"/>
  </cols>
  <sheetData>
    <row r="1" spans="1:5" ht="19" x14ac:dyDescent="0.25">
      <c r="A1" s="20" t="s">
        <v>153</v>
      </c>
      <c r="B1" s="12" t="s">
        <v>154</v>
      </c>
      <c r="C1" s="18" t="s">
        <v>134</v>
      </c>
      <c r="D1" s="12" t="s">
        <v>156</v>
      </c>
      <c r="E1" s="21" t="s">
        <v>155</v>
      </c>
    </row>
    <row r="2" spans="1:5" ht="19" x14ac:dyDescent="0.25">
      <c r="A2" s="13" t="s">
        <v>1</v>
      </c>
      <c r="B2" s="2">
        <v>117342</v>
      </c>
      <c r="C2" s="19">
        <v>1842</v>
      </c>
      <c r="D2" s="6">
        <f t="shared" ref="D2:D36" si="0">C2/B2</f>
        <v>1.569770414685279E-2</v>
      </c>
      <c r="E2" s="17" t="s">
        <v>30</v>
      </c>
    </row>
    <row r="3" spans="1:5" ht="19" x14ac:dyDescent="0.25">
      <c r="A3" s="13" t="s">
        <v>3</v>
      </c>
      <c r="B3" s="2">
        <v>95770</v>
      </c>
      <c r="C3" s="19">
        <v>934</v>
      </c>
      <c r="D3" s="6">
        <f t="shared" si="0"/>
        <v>9.7525321081758376E-3</v>
      </c>
      <c r="E3" s="17" t="s">
        <v>140</v>
      </c>
    </row>
    <row r="4" spans="1:5" ht="19" x14ac:dyDescent="0.25">
      <c r="A4" s="13" t="s">
        <v>16</v>
      </c>
      <c r="B4" s="2">
        <v>76175</v>
      </c>
      <c r="C4" s="19">
        <v>1272</v>
      </c>
      <c r="D4" s="6">
        <f t="shared" si="0"/>
        <v>1.6698391860846734E-2</v>
      </c>
      <c r="E4" s="17" t="s">
        <v>29</v>
      </c>
    </row>
    <row r="5" spans="1:5" ht="19" x14ac:dyDescent="0.25">
      <c r="A5" s="13" t="s">
        <v>2</v>
      </c>
      <c r="B5" s="2">
        <v>74769</v>
      </c>
      <c r="C5" s="19">
        <v>888</v>
      </c>
      <c r="D5" s="6">
        <f t="shared" si="0"/>
        <v>1.187657986598724E-2</v>
      </c>
      <c r="E5" s="17" t="s">
        <v>31</v>
      </c>
    </row>
    <row r="6" spans="1:5" ht="19" x14ac:dyDescent="0.25">
      <c r="A6" s="13" t="s">
        <v>8</v>
      </c>
      <c r="B6" s="2">
        <v>69989</v>
      </c>
      <c r="C6" s="19">
        <v>187</v>
      </c>
      <c r="D6" s="6">
        <f t="shared" si="0"/>
        <v>2.6718484333252369E-3</v>
      </c>
      <c r="E6" s="17" t="s">
        <v>27</v>
      </c>
    </row>
    <row r="7" spans="1:5" ht="19" x14ac:dyDescent="0.25">
      <c r="A7" s="13" t="s">
        <v>6</v>
      </c>
      <c r="B7" s="2">
        <v>62298</v>
      </c>
      <c r="C7" s="19">
        <v>610</v>
      </c>
      <c r="D7" s="6">
        <f t="shared" si="0"/>
        <v>9.7916466018170729E-3</v>
      </c>
      <c r="E7" s="17" t="s">
        <v>140</v>
      </c>
    </row>
    <row r="8" spans="1:5" ht="19" x14ac:dyDescent="0.25">
      <c r="A8" s="13" t="s">
        <v>7</v>
      </c>
      <c r="B8" s="2">
        <v>60307</v>
      </c>
      <c r="C8" s="19">
        <v>396</v>
      </c>
      <c r="D8" s="6">
        <f t="shared" si="0"/>
        <v>6.5664019102260104E-3</v>
      </c>
      <c r="E8" s="17" t="s">
        <v>140</v>
      </c>
    </row>
    <row r="9" spans="1:5" ht="19" x14ac:dyDescent="0.25">
      <c r="A9" s="13" t="s">
        <v>4</v>
      </c>
      <c r="B9" s="2">
        <v>58823</v>
      </c>
      <c r="C9" s="19">
        <v>1156</v>
      </c>
      <c r="D9" s="6">
        <f t="shared" si="0"/>
        <v>1.9652176869591826E-2</v>
      </c>
      <c r="E9" s="17" t="s">
        <v>140</v>
      </c>
    </row>
    <row r="10" spans="1:5" ht="19" x14ac:dyDescent="0.25">
      <c r="A10" s="13" t="s">
        <v>17</v>
      </c>
      <c r="B10" s="2">
        <v>56075</v>
      </c>
      <c r="C10" s="19">
        <v>500</v>
      </c>
      <c r="D10" s="6">
        <f t="shared" si="0"/>
        <v>8.9166295140436919E-3</v>
      </c>
      <c r="E10" s="17" t="s">
        <v>140</v>
      </c>
    </row>
    <row r="11" spans="1:5" ht="19" x14ac:dyDescent="0.25">
      <c r="A11" s="13" t="s">
        <v>15</v>
      </c>
      <c r="B11" s="2">
        <v>55411</v>
      </c>
      <c r="C11" s="19">
        <v>592</v>
      </c>
      <c r="D11" s="6">
        <f t="shared" si="0"/>
        <v>1.0683799245637149E-2</v>
      </c>
      <c r="E11" s="17" t="s">
        <v>33</v>
      </c>
    </row>
    <row r="12" spans="1:5" ht="19" x14ac:dyDescent="0.25">
      <c r="A12" s="15" t="s">
        <v>5</v>
      </c>
      <c r="B12" s="2">
        <v>52899</v>
      </c>
      <c r="C12" s="19">
        <v>788</v>
      </c>
      <c r="D12" s="6">
        <f t="shared" si="0"/>
        <v>1.4896311839543281E-2</v>
      </c>
      <c r="E12" s="17" t="s">
        <v>29</v>
      </c>
    </row>
    <row r="13" spans="1:5" ht="19" x14ac:dyDescent="0.25">
      <c r="A13" s="13" t="s">
        <v>18</v>
      </c>
      <c r="B13" s="2">
        <v>50183</v>
      </c>
      <c r="C13" s="19">
        <v>641</v>
      </c>
      <c r="D13" s="6">
        <f t="shared" si="0"/>
        <v>1.2773249905346432E-2</v>
      </c>
      <c r="E13" s="17" t="s">
        <v>34</v>
      </c>
    </row>
    <row r="14" spans="1:5" ht="19" x14ac:dyDescent="0.25">
      <c r="A14" s="13" t="s">
        <v>126</v>
      </c>
      <c r="B14" s="2">
        <v>41852</v>
      </c>
      <c r="C14" s="19">
        <v>312</v>
      </c>
      <c r="D14" s="6">
        <f t="shared" si="0"/>
        <v>7.4548408678199373E-3</v>
      </c>
      <c r="E14" s="17" t="s">
        <v>31</v>
      </c>
    </row>
    <row r="15" spans="1:5" ht="19" x14ac:dyDescent="0.25">
      <c r="A15" s="13" t="s">
        <v>95</v>
      </c>
      <c r="B15" s="2">
        <v>32198</v>
      </c>
      <c r="C15" s="19">
        <v>123</v>
      </c>
      <c r="D15" s="6">
        <f t="shared" si="0"/>
        <v>3.8201130505000312E-3</v>
      </c>
      <c r="E15" s="17" t="s">
        <v>84</v>
      </c>
    </row>
    <row r="16" spans="1:5" ht="19" x14ac:dyDescent="0.25">
      <c r="A16" s="13" t="s">
        <v>130</v>
      </c>
      <c r="B16" s="2">
        <v>31462</v>
      </c>
      <c r="C16" s="19">
        <v>344</v>
      </c>
      <c r="D16" s="6">
        <f t="shared" si="0"/>
        <v>1.0933824931663593E-2</v>
      </c>
      <c r="E16" s="17" t="s">
        <v>131</v>
      </c>
    </row>
    <row r="17" spans="1:5" ht="19" x14ac:dyDescent="0.25">
      <c r="A17" s="13" t="s">
        <v>19</v>
      </c>
      <c r="B17" s="2">
        <v>30718</v>
      </c>
      <c r="C17" s="19">
        <v>160</v>
      </c>
      <c r="D17" s="6">
        <f t="shared" si="0"/>
        <v>5.2086724396119537E-3</v>
      </c>
      <c r="E17" s="17" t="s">
        <v>35</v>
      </c>
    </row>
    <row r="18" spans="1:5" ht="19" x14ac:dyDescent="0.25">
      <c r="A18" s="13" t="s">
        <v>0</v>
      </c>
      <c r="B18" s="2">
        <v>29216</v>
      </c>
      <c r="C18" s="19">
        <v>345</v>
      </c>
      <c r="D18" s="6">
        <f t="shared" si="0"/>
        <v>1.1808598028477547E-2</v>
      </c>
      <c r="E18" s="17" t="s">
        <v>140</v>
      </c>
    </row>
    <row r="19" spans="1:5" ht="19" x14ac:dyDescent="0.25">
      <c r="A19" s="13" t="s">
        <v>26</v>
      </c>
      <c r="B19" s="2">
        <v>26774</v>
      </c>
      <c r="C19" s="19">
        <v>226</v>
      </c>
      <c r="D19" s="6">
        <f t="shared" si="0"/>
        <v>8.4410248748786141E-3</v>
      </c>
      <c r="E19" s="17" t="s">
        <v>47</v>
      </c>
    </row>
    <row r="20" spans="1:5" ht="19" x14ac:dyDescent="0.25">
      <c r="A20" s="13" t="s">
        <v>10</v>
      </c>
      <c r="B20" s="2">
        <v>24605</v>
      </c>
      <c r="C20" s="19">
        <v>273</v>
      </c>
      <c r="D20" s="6">
        <f t="shared" si="0"/>
        <v>1.1095305832147937E-2</v>
      </c>
      <c r="E20" s="17" t="s">
        <v>32</v>
      </c>
    </row>
    <row r="21" spans="1:5" ht="19" x14ac:dyDescent="0.25">
      <c r="A21" s="13" t="s">
        <v>59</v>
      </c>
      <c r="B21" s="2">
        <v>23404</v>
      </c>
      <c r="C21" s="19">
        <v>274</v>
      </c>
      <c r="D21" s="6">
        <f t="shared" si="0"/>
        <v>1.1707400444368484E-2</v>
      </c>
      <c r="E21" s="17" t="s">
        <v>66</v>
      </c>
    </row>
    <row r="22" spans="1:5" ht="19" x14ac:dyDescent="0.25">
      <c r="A22" s="13" t="s">
        <v>92</v>
      </c>
      <c r="B22" s="2">
        <v>22778</v>
      </c>
      <c r="C22" s="19">
        <v>100</v>
      </c>
      <c r="D22" s="6">
        <f t="shared" si="0"/>
        <v>4.390201071209061E-3</v>
      </c>
      <c r="E22" s="17" t="s">
        <v>140</v>
      </c>
    </row>
    <row r="23" spans="1:5" ht="19" x14ac:dyDescent="0.25">
      <c r="A23" s="13" t="s">
        <v>11</v>
      </c>
      <c r="B23" s="2">
        <v>20883</v>
      </c>
      <c r="C23" s="19">
        <v>110</v>
      </c>
      <c r="D23" s="6">
        <f t="shared" si="0"/>
        <v>5.2674424172772108E-3</v>
      </c>
      <c r="E23" s="17" t="s">
        <v>32</v>
      </c>
    </row>
    <row r="24" spans="1:5" ht="19" x14ac:dyDescent="0.25">
      <c r="A24" s="13" t="s">
        <v>96</v>
      </c>
      <c r="B24" s="2">
        <v>16772</v>
      </c>
      <c r="C24" s="19">
        <v>222</v>
      </c>
      <c r="D24" s="6">
        <f t="shared" si="0"/>
        <v>1.3236346291438111E-2</v>
      </c>
      <c r="E24" s="17" t="s">
        <v>52</v>
      </c>
    </row>
    <row r="25" spans="1:5" ht="19" x14ac:dyDescent="0.25">
      <c r="A25" s="13" t="s">
        <v>62</v>
      </c>
      <c r="B25" s="2">
        <v>16479</v>
      </c>
      <c r="C25" s="19">
        <v>141</v>
      </c>
      <c r="D25" s="6">
        <f t="shared" si="0"/>
        <v>8.5563444383761154E-3</v>
      </c>
      <c r="E25" s="17" t="s">
        <v>68</v>
      </c>
    </row>
    <row r="26" spans="1:5" ht="19" x14ac:dyDescent="0.25">
      <c r="A26" s="13" t="s">
        <v>9</v>
      </c>
      <c r="B26" s="2">
        <v>9893</v>
      </c>
      <c r="C26" s="19">
        <v>251</v>
      </c>
      <c r="D26" s="6">
        <f t="shared" si="0"/>
        <v>2.537147478014758E-2</v>
      </c>
      <c r="E26" s="17" t="s">
        <v>28</v>
      </c>
    </row>
    <row r="27" spans="1:5" ht="19" x14ac:dyDescent="0.25">
      <c r="A27" s="15" t="s">
        <v>124</v>
      </c>
      <c r="B27" s="2">
        <v>9092</v>
      </c>
      <c r="C27" s="19">
        <v>100</v>
      </c>
      <c r="D27" s="6">
        <f t="shared" si="0"/>
        <v>1.0998680158380994E-2</v>
      </c>
      <c r="E27" s="17" t="s">
        <v>140</v>
      </c>
    </row>
    <row r="28" spans="1:5" ht="19" x14ac:dyDescent="0.25">
      <c r="A28" s="13" t="s">
        <v>13</v>
      </c>
      <c r="B28" s="2">
        <v>8980</v>
      </c>
      <c r="C28" s="19">
        <v>106</v>
      </c>
      <c r="D28" s="6">
        <f t="shared" si="0"/>
        <v>1.1804008908685968E-2</v>
      </c>
      <c r="E28" s="17" t="s">
        <v>29</v>
      </c>
    </row>
    <row r="29" spans="1:5" ht="19" x14ac:dyDescent="0.25">
      <c r="A29" s="13" t="s">
        <v>127</v>
      </c>
      <c r="B29" s="2">
        <v>8928</v>
      </c>
      <c r="C29" s="19">
        <v>433</v>
      </c>
      <c r="D29" s="6">
        <f t="shared" si="0"/>
        <v>4.8499103942652333E-2</v>
      </c>
      <c r="E29" s="17" t="s">
        <v>28</v>
      </c>
    </row>
    <row r="30" spans="1:5" ht="19" x14ac:dyDescent="0.25">
      <c r="A30" s="13" t="s">
        <v>54</v>
      </c>
      <c r="B30" s="2">
        <v>8440</v>
      </c>
      <c r="C30" s="19">
        <v>111</v>
      </c>
      <c r="D30" s="6">
        <f t="shared" si="0"/>
        <v>1.3151658767772512E-2</v>
      </c>
      <c r="E30" s="17" t="s">
        <v>65</v>
      </c>
    </row>
    <row r="31" spans="1:5" ht="19" x14ac:dyDescent="0.25">
      <c r="A31" s="13" t="s">
        <v>12</v>
      </c>
      <c r="B31" s="2">
        <v>7356</v>
      </c>
      <c r="C31" s="19">
        <v>195</v>
      </c>
      <c r="D31" s="6">
        <f t="shared" si="0"/>
        <v>2.6508972267536703E-2</v>
      </c>
      <c r="E31" s="17" t="s">
        <v>29</v>
      </c>
    </row>
    <row r="32" spans="1:5" ht="19" x14ac:dyDescent="0.25">
      <c r="A32" s="15" t="s">
        <v>42</v>
      </c>
      <c r="B32" s="2">
        <v>7187</v>
      </c>
      <c r="C32" s="19">
        <v>101</v>
      </c>
      <c r="D32" s="6">
        <f t="shared" si="0"/>
        <v>1.4053151523584249E-2</v>
      </c>
      <c r="E32" s="17" t="s">
        <v>51</v>
      </c>
    </row>
    <row r="33" spans="1:5" ht="19" x14ac:dyDescent="0.25">
      <c r="A33" s="13" t="s">
        <v>21</v>
      </c>
      <c r="B33" s="2">
        <v>6997</v>
      </c>
      <c r="C33" s="19">
        <v>166</v>
      </c>
      <c r="D33" s="6">
        <f t="shared" si="0"/>
        <v>2.3724453337144489E-2</v>
      </c>
      <c r="E33" s="17" t="s">
        <v>30</v>
      </c>
    </row>
    <row r="34" spans="1:5" ht="19" x14ac:dyDescent="0.25">
      <c r="A34" s="13" t="s">
        <v>129</v>
      </c>
      <c r="B34" s="2">
        <v>4330</v>
      </c>
      <c r="C34" s="19">
        <v>271</v>
      </c>
      <c r="D34" s="6">
        <f t="shared" si="0"/>
        <v>6.2586605080831414E-2</v>
      </c>
      <c r="E34" s="17" t="s">
        <v>29</v>
      </c>
    </row>
    <row r="35" spans="1:5" ht="19" x14ac:dyDescent="0.25">
      <c r="A35" s="15" t="s">
        <v>125</v>
      </c>
      <c r="B35" s="2">
        <v>1473</v>
      </c>
      <c r="C35" s="19">
        <v>133</v>
      </c>
      <c r="D35" s="6">
        <f t="shared" si="0"/>
        <v>9.0291921249151391E-2</v>
      </c>
      <c r="E35" s="17" t="s">
        <v>83</v>
      </c>
    </row>
    <row r="36" spans="1:5" ht="19" x14ac:dyDescent="0.25">
      <c r="A36" s="5" t="s">
        <v>5</v>
      </c>
      <c r="B36" s="2">
        <f>SUM(B2:B35)</f>
        <v>1219858</v>
      </c>
      <c r="C36" s="2">
        <f>SUM(C2:C35)</f>
        <v>14303</v>
      </c>
      <c r="D36" s="6">
        <f t="shared" si="0"/>
        <v>1.1725135220656831E-2</v>
      </c>
      <c r="E36" s="2"/>
    </row>
  </sheetData>
  <sortState xmlns:xlrd2="http://schemas.microsoft.com/office/spreadsheetml/2017/richdata2" ref="A2:E35">
    <sortCondition descending="1" ref="B2:B35"/>
  </sortState>
  <hyperlinks>
    <hyperlink ref="A18" r:id="rId1" xr:uid="{C3917692-CD0E-8649-B57E-05E187A3A837}"/>
    <hyperlink ref="A2" r:id="rId2" xr:uid="{3146BFA9-D23C-7D4A-A4FD-A2439FEA3401}"/>
    <hyperlink ref="A5" r:id="rId3" xr:uid="{95B7BD92-FF6B-494D-A411-E74FBDAC5ED9}"/>
    <hyperlink ref="A3" r:id="rId4" xr:uid="{D6AE5E51-64A7-B344-9EF1-D8A1CC9EFC5F}"/>
    <hyperlink ref="A9" r:id="rId5" xr:uid="{6F98EA7F-A1C7-4349-8868-AFD9BF5C4EAC}"/>
    <hyperlink ref="A12" r:id="rId6" xr:uid="{31DB6D60-1C7F-3042-8091-C4FB2539DA00}"/>
    <hyperlink ref="A7" r:id="rId7" xr:uid="{BEA3CA30-9CBA-5F4E-B44D-1591B7A07DCE}"/>
    <hyperlink ref="A8" r:id="rId8" xr:uid="{2E45BA19-FA06-694A-B6C2-22E4600E43BC}"/>
    <hyperlink ref="A6" r:id="rId9" xr:uid="{45826F1F-BE9E-3149-8943-16B9280BC69C}"/>
    <hyperlink ref="A26" r:id="rId10" xr:uid="{796269CB-D3BA-5544-9D41-76100B52833D}"/>
    <hyperlink ref="A20" r:id="rId11" xr:uid="{A36A2BDF-906E-8042-BB0C-FA307D5304A9}"/>
    <hyperlink ref="A23" r:id="rId12" xr:uid="{C67AFCDE-A004-3F4F-8E93-CEC79CAEE308}"/>
    <hyperlink ref="A31" r:id="rId13" xr:uid="{2A392513-663B-CB46-B225-542F91B85CD1}"/>
    <hyperlink ref="A28" r:id="rId14" xr:uid="{33DDA26D-F506-BD4C-8FD8-E3B1EF6D779F}"/>
    <hyperlink ref="A11" r:id="rId15" xr:uid="{DF1787EB-B487-E849-BC29-8BD4DCC4C162}"/>
    <hyperlink ref="A4" r:id="rId16" xr:uid="{6D1E3114-DFAB-4145-8567-8AE05BD83F26}"/>
    <hyperlink ref="A10" r:id="rId17" xr:uid="{1DE1EA6F-9D71-2D4D-AFC0-9B0A87325ECA}"/>
    <hyperlink ref="A13" r:id="rId18" xr:uid="{F677CEE6-2986-AF42-98D8-A291D02469EB}"/>
    <hyperlink ref="A17" r:id="rId19" xr:uid="{0134A743-FB3D-6648-8E55-E84C92CC0934}"/>
    <hyperlink ref="A33" r:id="rId20" xr:uid="{6BAC21DB-5D04-894C-863D-842416B23D16}"/>
    <hyperlink ref="A19" r:id="rId21" xr:uid="{0C64CCD0-CDD0-7C47-BD65-16CC5D04602D}"/>
    <hyperlink ref="A32" r:id="rId22" xr:uid="{D0070760-B9D8-BC44-ADBC-0093B48D5EB8}"/>
    <hyperlink ref="A30" r:id="rId23" xr:uid="{26F6E7FA-7F4F-564C-BA0C-14C4DBA427E6}"/>
    <hyperlink ref="A21" r:id="rId24" xr:uid="{E28C587D-C632-1648-8F54-94343F862E6B}"/>
    <hyperlink ref="A25" r:id="rId25" xr:uid="{9AD3B72B-326A-D34F-B4C9-74FD8D9C7B1F}"/>
    <hyperlink ref="A15" r:id="rId26" xr:uid="{0F9E0027-8FED-3F44-941B-A81997F436D7}"/>
    <hyperlink ref="A24" r:id="rId27" xr:uid="{2BF043CB-A0F8-0340-9A6E-B6F5874B01AB}"/>
    <hyperlink ref="A27" r:id="rId28" xr:uid="{4A2A4640-14DA-DA4A-8156-CF37DC64AF37}"/>
    <hyperlink ref="A35" r:id="rId29" xr:uid="{3CE59CED-CA03-184A-94AA-B2813B130471}"/>
    <hyperlink ref="A14" r:id="rId30" xr:uid="{9FC9CD7B-E8E0-F449-9065-44DA6628DEDE}"/>
    <hyperlink ref="A29" r:id="rId31" xr:uid="{21401EE0-E70C-774C-966F-5F742767A839}"/>
    <hyperlink ref="A34" r:id="rId32" xr:uid="{0DC19334-E102-FF43-AE6F-9A015D1CCEF5}"/>
    <hyperlink ref="A16" r:id="rId33" xr:uid="{AC5D0A42-A614-C644-918A-68598588EA1F}"/>
    <hyperlink ref="A22" r:id="rId34" xr:uid="{7E588F98-D965-3641-9FF8-B76D8D6A540F}"/>
  </hyperlinks>
  <pageMargins left="0.7" right="0.7" top="0.75" bottom="0.75" header="0.3" footer="0.3"/>
  <drawing r:id="rId3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2F659-45E0-F54C-8466-3EB96DE975DF}">
  <sheetPr codeName="Feuil3"/>
  <dimension ref="A1:E48"/>
  <sheetViews>
    <sheetView workbookViewId="0">
      <selection activeCell="G2" sqref="G2"/>
    </sheetView>
  </sheetViews>
  <sheetFormatPr baseColWidth="10" defaultRowHeight="16" x14ac:dyDescent="0.2"/>
  <cols>
    <col min="1" max="1" width="53.5" customWidth="1"/>
    <col min="2" max="2" width="15.33203125" customWidth="1"/>
    <col min="5" max="5" width="22.83203125" customWidth="1"/>
  </cols>
  <sheetData>
    <row r="1" spans="1:5" ht="19" x14ac:dyDescent="0.25">
      <c r="A1" s="13" t="s">
        <v>14</v>
      </c>
      <c r="B1" s="2">
        <v>15979</v>
      </c>
      <c r="C1" s="19">
        <v>95</v>
      </c>
      <c r="D1" s="3">
        <f t="shared" ref="D1:D48" si="0">C1/B1</f>
        <v>5.945303210463734E-3</v>
      </c>
      <c r="E1" s="17" t="s">
        <v>140</v>
      </c>
    </row>
    <row r="2" spans="1:5" ht="19" x14ac:dyDescent="0.25">
      <c r="A2" s="13" t="s">
        <v>112</v>
      </c>
      <c r="B2" s="2">
        <v>25290</v>
      </c>
      <c r="C2" s="19">
        <v>94</v>
      </c>
      <c r="D2" s="3">
        <f t="shared" si="0"/>
        <v>3.7168841439304072E-3</v>
      </c>
      <c r="E2" s="17" t="s">
        <v>118</v>
      </c>
    </row>
    <row r="3" spans="1:5" ht="19" x14ac:dyDescent="0.25">
      <c r="A3" s="13" t="s">
        <v>24</v>
      </c>
      <c r="B3" s="2">
        <v>24094</v>
      </c>
      <c r="C3" s="19">
        <v>92</v>
      </c>
      <c r="D3" s="3">
        <f t="shared" si="0"/>
        <v>3.8183780194239228E-3</v>
      </c>
      <c r="E3" s="17" t="s">
        <v>27</v>
      </c>
    </row>
    <row r="4" spans="1:5" ht="19" x14ac:dyDescent="0.25">
      <c r="A4" s="13" t="s">
        <v>40</v>
      </c>
      <c r="B4" s="2">
        <v>4205</v>
      </c>
      <c r="C4" s="19">
        <v>87</v>
      </c>
      <c r="D4" s="3">
        <f t="shared" si="0"/>
        <v>2.0689655172413793E-2</v>
      </c>
      <c r="E4" s="17" t="s">
        <v>35</v>
      </c>
    </row>
    <row r="5" spans="1:5" ht="19" x14ac:dyDescent="0.25">
      <c r="A5" s="15" t="s">
        <v>94</v>
      </c>
      <c r="B5" s="2">
        <v>13217</v>
      </c>
      <c r="C5" s="19">
        <v>87</v>
      </c>
      <c r="D5" s="3">
        <f t="shared" si="0"/>
        <v>6.5824317167284558E-3</v>
      </c>
      <c r="E5" s="17" t="s">
        <v>140</v>
      </c>
    </row>
    <row r="6" spans="1:5" ht="19" x14ac:dyDescent="0.25">
      <c r="A6" s="13" t="s">
        <v>109</v>
      </c>
      <c r="B6" s="2">
        <v>12193</v>
      </c>
      <c r="C6" s="19">
        <v>84</v>
      </c>
      <c r="D6" s="3">
        <f t="shared" si="0"/>
        <v>6.8891987205773808E-3</v>
      </c>
      <c r="E6" s="17" t="s">
        <v>115</v>
      </c>
    </row>
    <row r="7" spans="1:5" ht="19" x14ac:dyDescent="0.25">
      <c r="A7" s="13" t="s">
        <v>25</v>
      </c>
      <c r="B7" s="2">
        <v>13902</v>
      </c>
      <c r="C7" s="19">
        <v>84</v>
      </c>
      <c r="D7" s="3">
        <f t="shared" si="0"/>
        <v>6.0422960725075529E-3</v>
      </c>
      <c r="E7" s="17" t="s">
        <v>140</v>
      </c>
    </row>
    <row r="8" spans="1:5" ht="19" x14ac:dyDescent="0.25">
      <c r="A8" s="13" t="s">
        <v>79</v>
      </c>
      <c r="B8" s="2">
        <v>3574</v>
      </c>
      <c r="C8" s="19">
        <v>78</v>
      </c>
      <c r="D8" s="3">
        <f t="shared" si="0"/>
        <v>2.1824286513710128E-2</v>
      </c>
      <c r="E8" s="17" t="s">
        <v>83</v>
      </c>
    </row>
    <row r="9" spans="1:5" ht="19" x14ac:dyDescent="0.25">
      <c r="A9" s="13" t="s">
        <v>73</v>
      </c>
      <c r="B9" s="2">
        <v>3148</v>
      </c>
      <c r="C9" s="19">
        <v>71</v>
      </c>
      <c r="D9" s="3">
        <f t="shared" si="0"/>
        <v>2.255400254129606E-2</v>
      </c>
      <c r="E9" s="17" t="s">
        <v>81</v>
      </c>
    </row>
    <row r="10" spans="1:5" ht="19" x14ac:dyDescent="0.25">
      <c r="A10" s="13" t="s">
        <v>102</v>
      </c>
      <c r="B10" s="2">
        <v>28245</v>
      </c>
      <c r="C10" s="19">
        <v>69</v>
      </c>
      <c r="D10" s="3">
        <f t="shared" si="0"/>
        <v>2.4429102496016995E-3</v>
      </c>
      <c r="E10" s="17" t="s">
        <v>116</v>
      </c>
    </row>
    <row r="11" spans="1:5" ht="19" x14ac:dyDescent="0.25">
      <c r="A11" s="13" t="s">
        <v>105</v>
      </c>
      <c r="B11" s="2">
        <v>5057</v>
      </c>
      <c r="C11" s="19">
        <v>66</v>
      </c>
      <c r="D11" s="3">
        <f t="shared" si="0"/>
        <v>1.3051216136049041E-2</v>
      </c>
      <c r="E11" s="17" t="s">
        <v>29</v>
      </c>
    </row>
    <row r="12" spans="1:5" ht="19" x14ac:dyDescent="0.25">
      <c r="A12" s="13" t="s">
        <v>87</v>
      </c>
      <c r="B12" s="2">
        <v>4222</v>
      </c>
      <c r="C12" s="19">
        <v>60</v>
      </c>
      <c r="D12" s="3">
        <f t="shared" si="0"/>
        <v>1.4211274277593557E-2</v>
      </c>
      <c r="E12" s="17" t="s">
        <v>52</v>
      </c>
    </row>
    <row r="13" spans="1:5" ht="19" x14ac:dyDescent="0.25">
      <c r="A13" s="13" t="s">
        <v>114</v>
      </c>
      <c r="B13" s="2">
        <v>9613</v>
      </c>
      <c r="C13" s="19">
        <v>60</v>
      </c>
      <c r="D13" s="3">
        <f t="shared" si="0"/>
        <v>6.2415479038801626E-3</v>
      </c>
      <c r="E13" s="17" t="s">
        <v>31</v>
      </c>
    </row>
    <row r="14" spans="1:5" ht="19" x14ac:dyDescent="0.25">
      <c r="A14" s="13" t="s">
        <v>64</v>
      </c>
      <c r="B14" s="2">
        <v>1225</v>
      </c>
      <c r="C14" s="19">
        <v>59</v>
      </c>
      <c r="D14" s="3">
        <f t="shared" si="0"/>
        <v>4.8163265306122451E-2</v>
      </c>
      <c r="E14" s="17" t="s">
        <v>29</v>
      </c>
    </row>
    <row r="15" spans="1:5" ht="19" x14ac:dyDescent="0.25">
      <c r="A15" s="13" t="s">
        <v>76</v>
      </c>
      <c r="B15" s="2">
        <v>2936</v>
      </c>
      <c r="C15" s="19">
        <v>58</v>
      </c>
      <c r="D15" s="3">
        <f t="shared" si="0"/>
        <v>1.9754768392370572E-2</v>
      </c>
      <c r="E15" s="17" t="s">
        <v>36</v>
      </c>
    </row>
    <row r="16" spans="1:5" ht="19" x14ac:dyDescent="0.25">
      <c r="A16" s="13" t="s">
        <v>37</v>
      </c>
      <c r="B16" s="2">
        <v>3521</v>
      </c>
      <c r="C16" s="19">
        <v>57</v>
      </c>
      <c r="D16" s="3">
        <f t="shared" si="0"/>
        <v>1.6188582788980402E-2</v>
      </c>
      <c r="E16" s="17" t="s">
        <v>48</v>
      </c>
    </row>
    <row r="17" spans="1:5" ht="19" x14ac:dyDescent="0.25">
      <c r="A17" s="13" t="s">
        <v>71</v>
      </c>
      <c r="B17" s="2">
        <v>7260</v>
      </c>
      <c r="C17" s="19">
        <v>54</v>
      </c>
      <c r="D17" s="3">
        <f t="shared" si="0"/>
        <v>7.4380165289256199E-3</v>
      </c>
      <c r="E17" s="17" t="s">
        <v>52</v>
      </c>
    </row>
    <row r="18" spans="1:5" ht="19" x14ac:dyDescent="0.25">
      <c r="A18" s="13" t="s">
        <v>89</v>
      </c>
      <c r="B18" s="2">
        <v>4811</v>
      </c>
      <c r="C18" s="19">
        <v>53</v>
      </c>
      <c r="D18" s="3">
        <f t="shared" si="0"/>
        <v>1.101642070255664E-2</v>
      </c>
      <c r="E18" s="17" t="s">
        <v>81</v>
      </c>
    </row>
    <row r="19" spans="1:5" ht="19" x14ac:dyDescent="0.25">
      <c r="A19" s="13" t="s">
        <v>39</v>
      </c>
      <c r="B19" s="2">
        <v>4335</v>
      </c>
      <c r="C19" s="19">
        <v>51</v>
      </c>
      <c r="D19" s="3">
        <f t="shared" si="0"/>
        <v>1.1764705882352941E-2</v>
      </c>
      <c r="E19" s="17" t="s">
        <v>36</v>
      </c>
    </row>
    <row r="20" spans="1:5" ht="19" x14ac:dyDescent="0.25">
      <c r="A20" s="13" t="s">
        <v>56</v>
      </c>
      <c r="B20" s="2">
        <v>5143</v>
      </c>
      <c r="C20" s="19">
        <v>49</v>
      </c>
      <c r="D20" s="3">
        <f t="shared" si="0"/>
        <v>9.5275131246354266E-3</v>
      </c>
      <c r="E20" s="17" t="s">
        <v>30</v>
      </c>
    </row>
    <row r="21" spans="1:5" ht="19" x14ac:dyDescent="0.25">
      <c r="A21" s="13" t="s">
        <v>20</v>
      </c>
      <c r="B21" s="2">
        <v>9771</v>
      </c>
      <c r="C21" s="19">
        <v>47</v>
      </c>
      <c r="D21" s="3">
        <f t="shared" si="0"/>
        <v>4.8101524920683659E-3</v>
      </c>
      <c r="E21" s="17" t="s">
        <v>36</v>
      </c>
    </row>
    <row r="22" spans="1:5" ht="19" x14ac:dyDescent="0.25">
      <c r="A22" s="13" t="s">
        <v>43</v>
      </c>
      <c r="B22" s="2">
        <v>4687</v>
      </c>
      <c r="C22" s="19">
        <v>42</v>
      </c>
      <c r="D22" s="3">
        <f t="shared" si="0"/>
        <v>8.9609558352890979E-3</v>
      </c>
      <c r="E22" s="17" t="s">
        <v>49</v>
      </c>
    </row>
    <row r="23" spans="1:5" ht="19" x14ac:dyDescent="0.25">
      <c r="A23" s="13" t="s">
        <v>44</v>
      </c>
      <c r="B23" s="2">
        <v>6477</v>
      </c>
      <c r="C23" s="19">
        <v>41</v>
      </c>
      <c r="D23" s="3">
        <f t="shared" si="0"/>
        <v>6.330091091554732E-3</v>
      </c>
      <c r="E23" s="17" t="s">
        <v>29</v>
      </c>
    </row>
    <row r="24" spans="1:5" ht="19" x14ac:dyDescent="0.25">
      <c r="A24" s="13" t="s">
        <v>50</v>
      </c>
      <c r="B24" s="2">
        <v>5231</v>
      </c>
      <c r="C24" s="19">
        <v>40</v>
      </c>
      <c r="D24" s="3">
        <f t="shared" si="0"/>
        <v>7.6467214681705219E-3</v>
      </c>
      <c r="E24" s="17" t="s">
        <v>140</v>
      </c>
    </row>
    <row r="25" spans="1:5" ht="19" x14ac:dyDescent="0.25">
      <c r="A25" s="13" t="s">
        <v>101</v>
      </c>
      <c r="B25" s="2">
        <v>8650</v>
      </c>
      <c r="C25" s="19">
        <v>40</v>
      </c>
      <c r="D25" s="3">
        <f t="shared" si="0"/>
        <v>4.6242774566473991E-3</v>
      </c>
      <c r="E25" s="17" t="s">
        <v>140</v>
      </c>
    </row>
    <row r="26" spans="1:5" ht="19" x14ac:dyDescent="0.25">
      <c r="A26" s="13" t="s">
        <v>91</v>
      </c>
      <c r="B26" s="2">
        <v>2952</v>
      </c>
      <c r="C26" s="19">
        <v>39</v>
      </c>
      <c r="D26" s="3">
        <f t="shared" si="0"/>
        <v>1.3211382113821139E-2</v>
      </c>
      <c r="E26" s="17" t="s">
        <v>99</v>
      </c>
    </row>
    <row r="27" spans="1:5" ht="19" x14ac:dyDescent="0.25">
      <c r="A27" s="13" t="s">
        <v>103</v>
      </c>
      <c r="B27" s="2">
        <v>4601</v>
      </c>
      <c r="C27" s="19">
        <v>37</v>
      </c>
      <c r="D27" s="3">
        <f t="shared" si="0"/>
        <v>8.0417300586828958E-3</v>
      </c>
      <c r="E27" s="17" t="s">
        <v>30</v>
      </c>
    </row>
    <row r="28" spans="1:5" ht="19" x14ac:dyDescent="0.25">
      <c r="A28" s="13" t="s">
        <v>61</v>
      </c>
      <c r="B28" s="2">
        <v>7455</v>
      </c>
      <c r="C28" s="19">
        <v>36</v>
      </c>
      <c r="D28" s="3">
        <f t="shared" si="0"/>
        <v>4.82897384305835E-3</v>
      </c>
      <c r="E28" s="17" t="s">
        <v>36</v>
      </c>
    </row>
    <row r="29" spans="1:5" ht="19" x14ac:dyDescent="0.25">
      <c r="A29" s="15" t="s">
        <v>123</v>
      </c>
      <c r="B29" s="2">
        <v>10929</v>
      </c>
      <c r="C29" s="19">
        <v>35</v>
      </c>
      <c r="D29" s="3">
        <f t="shared" si="0"/>
        <v>3.2024887912892306E-3</v>
      </c>
      <c r="E29" s="17" t="s">
        <v>33</v>
      </c>
    </row>
    <row r="30" spans="1:5" ht="19" x14ac:dyDescent="0.25">
      <c r="A30" s="13" t="s">
        <v>55</v>
      </c>
      <c r="B30" s="2">
        <v>10059</v>
      </c>
      <c r="C30" s="19">
        <v>32</v>
      </c>
      <c r="D30" s="3">
        <f t="shared" si="0"/>
        <v>3.1812307386420123E-3</v>
      </c>
      <c r="E30" s="17" t="s">
        <v>27</v>
      </c>
    </row>
    <row r="31" spans="1:5" ht="19" x14ac:dyDescent="0.25">
      <c r="A31" s="13" t="s">
        <v>113</v>
      </c>
      <c r="B31" s="2">
        <v>649</v>
      </c>
      <c r="C31" s="19">
        <v>29</v>
      </c>
      <c r="D31" s="3">
        <f t="shared" si="0"/>
        <v>4.4684129429892139E-2</v>
      </c>
      <c r="E31" s="17" t="s">
        <v>29</v>
      </c>
    </row>
    <row r="32" spans="1:5" ht="19" x14ac:dyDescent="0.25">
      <c r="A32" s="13" t="s">
        <v>58</v>
      </c>
      <c r="B32" s="2">
        <v>3715</v>
      </c>
      <c r="C32" s="19">
        <v>29</v>
      </c>
      <c r="D32" s="3">
        <f t="shared" si="0"/>
        <v>7.8061911170928672E-3</v>
      </c>
      <c r="E32" s="17" t="s">
        <v>29</v>
      </c>
    </row>
    <row r="33" spans="1:5" ht="19" x14ac:dyDescent="0.25">
      <c r="A33" s="13" t="s">
        <v>111</v>
      </c>
      <c r="B33" s="2">
        <v>4820</v>
      </c>
      <c r="C33" s="19">
        <v>28</v>
      </c>
      <c r="D33" s="3">
        <f t="shared" si="0"/>
        <v>5.8091286307053944E-3</v>
      </c>
      <c r="E33" s="17" t="s">
        <v>140</v>
      </c>
    </row>
    <row r="34" spans="1:5" ht="19" x14ac:dyDescent="0.25">
      <c r="A34" s="13" t="s">
        <v>53</v>
      </c>
      <c r="B34" s="2">
        <v>5769</v>
      </c>
      <c r="C34" s="19">
        <v>27</v>
      </c>
      <c r="D34" s="3">
        <f t="shared" si="0"/>
        <v>4.6801872074882997E-3</v>
      </c>
      <c r="E34" s="17" t="s">
        <v>36</v>
      </c>
    </row>
    <row r="35" spans="1:5" ht="19" x14ac:dyDescent="0.25">
      <c r="A35" s="13" t="s">
        <v>23</v>
      </c>
      <c r="B35" s="2">
        <v>7139</v>
      </c>
      <c r="C35" s="19">
        <v>27</v>
      </c>
      <c r="D35" s="3">
        <f t="shared" si="0"/>
        <v>3.7820423028435356E-3</v>
      </c>
      <c r="E35" s="17" t="s">
        <v>36</v>
      </c>
    </row>
    <row r="36" spans="1:5" ht="19" x14ac:dyDescent="0.25">
      <c r="A36" s="13" t="s">
        <v>107</v>
      </c>
      <c r="B36" s="2">
        <v>2949</v>
      </c>
      <c r="C36" s="19">
        <v>25</v>
      </c>
      <c r="D36" s="3">
        <f t="shared" si="0"/>
        <v>8.4774499830450999E-3</v>
      </c>
      <c r="E36" s="17" t="s">
        <v>117</v>
      </c>
    </row>
    <row r="37" spans="1:5" ht="19" x14ac:dyDescent="0.25">
      <c r="A37" s="13" t="s">
        <v>85</v>
      </c>
      <c r="B37" s="2">
        <v>7684</v>
      </c>
      <c r="C37" s="19">
        <v>22</v>
      </c>
      <c r="D37" s="3">
        <f t="shared" si="0"/>
        <v>2.8630921395106715E-3</v>
      </c>
      <c r="E37" s="17" t="s">
        <v>97</v>
      </c>
    </row>
    <row r="38" spans="1:5" ht="19" x14ac:dyDescent="0.25">
      <c r="A38" s="13" t="s">
        <v>90</v>
      </c>
      <c r="B38" s="2">
        <v>2534</v>
      </c>
      <c r="C38" s="19">
        <v>21</v>
      </c>
      <c r="D38" s="3">
        <f t="shared" si="0"/>
        <v>8.2872928176795577E-3</v>
      </c>
      <c r="E38" s="17" t="s">
        <v>98</v>
      </c>
    </row>
    <row r="39" spans="1:5" ht="19" x14ac:dyDescent="0.25">
      <c r="A39" s="13" t="s">
        <v>70</v>
      </c>
      <c r="B39" s="2">
        <v>2963</v>
      </c>
      <c r="C39" s="19">
        <v>21</v>
      </c>
      <c r="D39" s="3">
        <f t="shared" si="0"/>
        <v>7.0874114073574083E-3</v>
      </c>
      <c r="E39" s="17" t="s">
        <v>140</v>
      </c>
    </row>
    <row r="40" spans="1:5" ht="19" x14ac:dyDescent="0.25">
      <c r="A40" s="13" t="s">
        <v>93</v>
      </c>
      <c r="B40" s="2">
        <v>5409</v>
      </c>
      <c r="C40" s="19">
        <v>20</v>
      </c>
      <c r="D40" s="3">
        <f t="shared" si="0"/>
        <v>3.6975411351451285E-3</v>
      </c>
      <c r="E40" s="17" t="s">
        <v>35</v>
      </c>
    </row>
    <row r="41" spans="1:5" ht="19" x14ac:dyDescent="0.25">
      <c r="A41" s="13" t="s">
        <v>57</v>
      </c>
      <c r="B41" s="2">
        <v>3191</v>
      </c>
      <c r="C41" s="19">
        <v>18</v>
      </c>
      <c r="D41" s="3">
        <f t="shared" si="0"/>
        <v>5.640864932623002E-3</v>
      </c>
      <c r="E41" s="17" t="s">
        <v>36</v>
      </c>
    </row>
    <row r="42" spans="1:5" ht="19" x14ac:dyDescent="0.25">
      <c r="A42" s="13" t="s">
        <v>60</v>
      </c>
      <c r="B42" s="2">
        <v>2924</v>
      </c>
      <c r="C42" s="19">
        <v>17</v>
      </c>
      <c r="D42" s="3">
        <f t="shared" si="0"/>
        <v>5.8139534883720929E-3</v>
      </c>
      <c r="E42" s="17" t="s">
        <v>67</v>
      </c>
    </row>
    <row r="43" spans="1:5" ht="19" x14ac:dyDescent="0.25">
      <c r="A43" s="13" t="s">
        <v>22</v>
      </c>
      <c r="B43" s="2">
        <v>4780</v>
      </c>
      <c r="C43" s="19">
        <v>16</v>
      </c>
      <c r="D43" s="3">
        <f t="shared" si="0"/>
        <v>3.3472803347280333E-3</v>
      </c>
      <c r="E43" s="17" t="s">
        <v>140</v>
      </c>
    </row>
    <row r="44" spans="1:5" ht="19" x14ac:dyDescent="0.25">
      <c r="A44" s="13" t="s">
        <v>104</v>
      </c>
      <c r="B44" s="2">
        <v>2448</v>
      </c>
      <c r="C44" s="19">
        <v>15</v>
      </c>
      <c r="D44" s="3">
        <f t="shared" si="0"/>
        <v>6.1274509803921568E-3</v>
      </c>
      <c r="E44" s="17" t="s">
        <v>30</v>
      </c>
    </row>
    <row r="45" spans="1:5" ht="19" x14ac:dyDescent="0.25">
      <c r="A45" s="13" t="s">
        <v>88</v>
      </c>
      <c r="B45" s="2">
        <v>5165</v>
      </c>
      <c r="C45" s="19">
        <v>11</v>
      </c>
      <c r="D45" s="3">
        <f t="shared" si="0"/>
        <v>2.1297192642787998E-3</v>
      </c>
      <c r="E45" s="17" t="s">
        <v>140</v>
      </c>
    </row>
    <row r="46" spans="1:5" ht="19" x14ac:dyDescent="0.25">
      <c r="A46" s="13" t="s">
        <v>119</v>
      </c>
      <c r="B46" s="2">
        <v>4658</v>
      </c>
      <c r="C46" s="19">
        <v>10</v>
      </c>
      <c r="D46" s="3">
        <f t="shared" si="0"/>
        <v>2.1468441391155001E-3</v>
      </c>
      <c r="E46" s="17" t="s">
        <v>128</v>
      </c>
    </row>
    <row r="47" spans="1:5" ht="19" x14ac:dyDescent="0.25">
      <c r="A47" s="22" t="s">
        <v>149</v>
      </c>
      <c r="B47" s="2">
        <v>549</v>
      </c>
      <c r="C47" s="19">
        <v>10</v>
      </c>
      <c r="D47" s="3">
        <f t="shared" si="0"/>
        <v>1.8214936247723135E-2</v>
      </c>
      <c r="E47" s="17" t="s">
        <v>150</v>
      </c>
    </row>
    <row r="48" spans="1:5" ht="19" x14ac:dyDescent="0.25">
      <c r="A48" s="1"/>
      <c r="B48" s="2">
        <f>SUM(B1:B47)</f>
        <v>330128</v>
      </c>
      <c r="C48" s="2">
        <f>SUM(C1:C47)</f>
        <v>2143</v>
      </c>
      <c r="D48" s="3">
        <f t="shared" si="0"/>
        <v>6.4914215092327825E-3</v>
      </c>
      <c r="E48" s="2"/>
    </row>
  </sheetData>
  <sortState xmlns:xlrd2="http://schemas.microsoft.com/office/spreadsheetml/2017/richdata2" ref="A1:E47">
    <sortCondition descending="1" ref="C1:C47"/>
  </sortState>
  <hyperlinks>
    <hyperlink ref="A1" r:id="rId1" xr:uid="{CF183A81-FB8D-B541-BE56-0621993CCFE6}"/>
    <hyperlink ref="A21" r:id="rId2" xr:uid="{CC7DCF2B-7D4E-BA4A-A40D-D96C2C4298CC}"/>
    <hyperlink ref="A43" r:id="rId3" xr:uid="{2DE17662-AF37-A94A-96B7-E8EA7B5E79DF}"/>
    <hyperlink ref="A35" r:id="rId4" xr:uid="{05594EAA-DFDB-2A46-9EB6-D2AC4CCD38A7}"/>
    <hyperlink ref="A3" r:id="rId5" xr:uid="{41653751-C7DD-BD42-A5A9-B3932973AC0B}"/>
    <hyperlink ref="A7" r:id="rId6" xr:uid="{3F967674-D43E-3142-9F6B-8C84AC60F466}"/>
    <hyperlink ref="A16" r:id="rId7" xr:uid="{75ED86BC-BEBD-0743-8853-FC296D43776B}"/>
    <hyperlink ref="A24" r:id="rId8" xr:uid="{EBDC7545-FDE3-EE4E-A734-FC7F339A5C1A}"/>
    <hyperlink ref="A19" r:id="rId9" xr:uid="{A0511A07-78D7-8943-88BB-E08C4C354A46}"/>
    <hyperlink ref="A22" r:id="rId10" xr:uid="{7268357F-030F-EE43-B11A-E8CB2468E03D}"/>
    <hyperlink ref="A23" r:id="rId11" xr:uid="{A1323062-A46A-9149-9A50-CE1189718F2B}"/>
    <hyperlink ref="A4" r:id="rId12" xr:uid="{E94C595E-ABF1-4A46-979A-9DE850452DD8}"/>
    <hyperlink ref="A34" r:id="rId13" xr:uid="{EFAABC88-EC8F-354A-B9BB-04501562F523}"/>
    <hyperlink ref="A30" r:id="rId14" xr:uid="{B287C9FD-CC42-C34C-B871-52AC2B3A0C5D}"/>
    <hyperlink ref="A20" r:id="rId15" xr:uid="{5B8F8983-69EF-CD41-8AB0-6E5F612B6B29}"/>
    <hyperlink ref="A41" r:id="rId16" xr:uid="{72BB215E-509B-F64C-9F25-830BACC75BAD}"/>
    <hyperlink ref="A32" r:id="rId17" xr:uid="{90A662D5-0C53-D64D-AC67-124F32382E47}"/>
    <hyperlink ref="A28" r:id="rId18" xr:uid="{C32DE01C-A9A9-D94E-9146-0BEDC450C42F}"/>
    <hyperlink ref="A42" r:id="rId19" xr:uid="{92A9AB3E-08EA-1E4D-95B6-44B5D9A28967}"/>
    <hyperlink ref="A14" r:id="rId20" xr:uid="{30E14446-F6E0-6B42-A1D1-828EF6EABAF4}"/>
    <hyperlink ref="A39" r:id="rId21" xr:uid="{CC0E0AB5-5698-334F-BE62-8D74D5B0DC3E}"/>
    <hyperlink ref="A17" r:id="rId22" xr:uid="{ADEE0C57-2C83-1E4F-992C-FF830E36F21C}"/>
    <hyperlink ref="A9" r:id="rId23" xr:uid="{762BE641-639F-4A4A-837E-AF78354D7F96}"/>
    <hyperlink ref="A15" r:id="rId24" xr:uid="{5EE039F6-E445-5744-AC0B-4EE3D42D015F}"/>
    <hyperlink ref="A8" r:id="rId25" xr:uid="{DDF03680-896C-7B4C-AE57-C4375E87E780}"/>
    <hyperlink ref="A37" r:id="rId26" xr:uid="{298002C1-ED7B-3A49-9A9E-CB30450EA869}"/>
    <hyperlink ref="A12" r:id="rId27" xr:uid="{E3DBCB7B-50DF-0E42-8124-72F258DF2E22}"/>
    <hyperlink ref="A45" r:id="rId28" xr:uid="{F5D2FF29-43E6-8E42-9A34-FA0F6EFE6D00}"/>
    <hyperlink ref="A18" r:id="rId29" xr:uid="{222F26AA-204B-B048-9724-2019296D6CF1}"/>
    <hyperlink ref="A38" r:id="rId30" xr:uid="{A144E10A-6B4C-9F47-8B12-13DB6C110824}"/>
    <hyperlink ref="A26" r:id="rId31" xr:uid="{FED8BE0B-BA31-CB48-A979-807EE6C96AE7}"/>
    <hyperlink ref="A40" r:id="rId32" xr:uid="{FAF27F98-CBD3-7A46-8DCF-43B0C7941A05}"/>
    <hyperlink ref="A5" r:id="rId33" xr:uid="{689E2F5E-86CB-2649-A4C4-A5C7A39767AC}"/>
    <hyperlink ref="A13" r:id="rId34" xr:uid="{885F917E-8685-BF4A-86EF-0A93888769FD}"/>
    <hyperlink ref="A25" r:id="rId35" xr:uid="{6027BB5F-8E94-C346-BDF1-848DAE99D6FD}"/>
    <hyperlink ref="A10" r:id="rId36" xr:uid="{F6FB5F1A-C5D0-6847-B6FA-9D84308F9272}"/>
    <hyperlink ref="A27" r:id="rId37" xr:uid="{FB570A8E-28BD-264C-BDC2-A77742D45928}"/>
    <hyperlink ref="A44" r:id="rId38" xr:uid="{EBA4E0BF-0153-9244-8DFB-466A4D37F365}"/>
    <hyperlink ref="A11" r:id="rId39" xr:uid="{851FBC32-56A4-B448-9DD2-46432D6A6E25}"/>
    <hyperlink ref="A36" r:id="rId40" xr:uid="{D41625CF-8FAC-E447-AF37-E1E033979C4D}"/>
    <hyperlink ref="A6" r:id="rId41" xr:uid="{E9AD4713-BCCB-7440-9AE2-D318D6F3DEA0}"/>
    <hyperlink ref="A33" r:id="rId42" xr:uid="{AA171920-85DC-9547-95E8-2241D174BABA}"/>
    <hyperlink ref="A2" r:id="rId43" xr:uid="{F7E8F723-68DB-0044-8902-4378D7BE384D}"/>
    <hyperlink ref="A31" r:id="rId44" xr:uid="{7F9EDC7A-B367-9A4A-A536-9960166D5548}"/>
    <hyperlink ref="A46" r:id="rId45" xr:uid="{FF89F2E9-842D-CE4D-B696-AD38B72BF994}"/>
    <hyperlink ref="A29" r:id="rId46" xr:uid="{6AF76891-6DFD-9549-B773-7E919DDC8248}"/>
    <hyperlink ref="A47" r:id="rId47" xr:uid="{F1370D24-D843-EC4B-AA50-C95277326D18}"/>
  </hyperlinks>
  <pageMargins left="0.7" right="0.7" top="0.75" bottom="0.75" header="0.3" footer="0.3"/>
  <drawing r:id="rId4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31E22-7C1C-F74D-B56A-DD7F7B929BD1}">
  <sheetPr codeName="Feuil1"/>
  <dimension ref="A1:E20"/>
  <sheetViews>
    <sheetView workbookViewId="0">
      <selection activeCell="D27" sqref="D27"/>
    </sheetView>
  </sheetViews>
  <sheetFormatPr baseColWidth="10" defaultRowHeight="16" x14ac:dyDescent="0.2"/>
  <cols>
    <col min="1" max="1" width="53.5" customWidth="1"/>
    <col min="2" max="2" width="11.83203125" customWidth="1"/>
    <col min="5" max="5" width="22.83203125" customWidth="1"/>
  </cols>
  <sheetData>
    <row r="1" spans="1:5" ht="19" x14ac:dyDescent="0.25">
      <c r="A1" s="13" t="s">
        <v>121</v>
      </c>
      <c r="B1" s="2">
        <v>295</v>
      </c>
      <c r="C1" s="19">
        <v>1</v>
      </c>
      <c r="D1" s="3">
        <f t="shared" ref="D1:D20" si="0">C1/B1</f>
        <v>3.3898305084745762E-3</v>
      </c>
      <c r="E1" s="17" t="s">
        <v>81</v>
      </c>
    </row>
    <row r="2" spans="1:5" ht="19" x14ac:dyDescent="0.25">
      <c r="A2" s="13" t="s">
        <v>122</v>
      </c>
      <c r="B2" s="2">
        <v>906</v>
      </c>
      <c r="C2" s="19">
        <v>3</v>
      </c>
      <c r="D2" s="3">
        <f t="shared" si="0"/>
        <v>3.3112582781456954E-3</v>
      </c>
      <c r="E2" s="17" t="s">
        <v>115</v>
      </c>
    </row>
    <row r="3" spans="1:5" ht="19" x14ac:dyDescent="0.25">
      <c r="A3" s="13" t="s">
        <v>78</v>
      </c>
      <c r="B3" s="2">
        <v>974</v>
      </c>
      <c r="C3" s="19">
        <v>3</v>
      </c>
      <c r="D3" s="3">
        <f t="shared" si="0"/>
        <v>3.0800821355236141E-3</v>
      </c>
      <c r="E3" s="17" t="s">
        <v>82</v>
      </c>
    </row>
    <row r="4" spans="1:5" ht="19" x14ac:dyDescent="0.25">
      <c r="A4" s="13" t="s">
        <v>63</v>
      </c>
      <c r="B4" s="2">
        <v>1102</v>
      </c>
      <c r="C4" s="19">
        <v>5</v>
      </c>
      <c r="D4" s="3">
        <f t="shared" si="0"/>
        <v>4.5372050816696917E-3</v>
      </c>
      <c r="E4" s="17" t="s">
        <v>69</v>
      </c>
    </row>
    <row r="5" spans="1:5" ht="19" x14ac:dyDescent="0.25">
      <c r="A5" s="13" t="s">
        <v>100</v>
      </c>
      <c r="B5" s="2">
        <v>1133</v>
      </c>
      <c r="C5" s="19">
        <v>5</v>
      </c>
      <c r="D5" s="3">
        <f t="shared" si="0"/>
        <v>4.4130626654898496E-3</v>
      </c>
      <c r="E5" s="17" t="s">
        <v>115</v>
      </c>
    </row>
    <row r="6" spans="1:5" ht="19" x14ac:dyDescent="0.25">
      <c r="A6" s="13" t="s">
        <v>38</v>
      </c>
      <c r="B6" s="2">
        <v>1162</v>
      </c>
      <c r="C6" s="19">
        <v>9</v>
      </c>
      <c r="D6" s="3">
        <f t="shared" si="0"/>
        <v>7.7452667814113599E-3</v>
      </c>
      <c r="E6" s="17" t="s">
        <v>49</v>
      </c>
    </row>
    <row r="7" spans="1:5" ht="19" x14ac:dyDescent="0.25">
      <c r="A7" s="13" t="s">
        <v>74</v>
      </c>
      <c r="B7" s="2">
        <v>1656</v>
      </c>
      <c r="C7" s="19">
        <v>0</v>
      </c>
      <c r="D7" s="3">
        <f t="shared" si="0"/>
        <v>0</v>
      </c>
      <c r="E7" s="17" t="s">
        <v>30</v>
      </c>
    </row>
    <row r="8" spans="1:5" ht="19" x14ac:dyDescent="0.25">
      <c r="A8" s="13" t="s">
        <v>77</v>
      </c>
      <c r="B8" s="2">
        <v>1679</v>
      </c>
      <c r="C8" s="19">
        <v>0</v>
      </c>
      <c r="D8" s="3">
        <f t="shared" si="0"/>
        <v>0</v>
      </c>
      <c r="E8" s="17" t="s">
        <v>140</v>
      </c>
    </row>
    <row r="9" spans="1:5" ht="19" x14ac:dyDescent="0.25">
      <c r="A9" s="13" t="s">
        <v>80</v>
      </c>
      <c r="B9" s="2">
        <v>1680</v>
      </c>
      <c r="C9" s="19">
        <v>0</v>
      </c>
      <c r="D9" s="3">
        <f t="shared" si="0"/>
        <v>0</v>
      </c>
      <c r="E9" s="17" t="s">
        <v>84</v>
      </c>
    </row>
    <row r="10" spans="1:5" ht="19" x14ac:dyDescent="0.25">
      <c r="A10" s="13" t="s">
        <v>110</v>
      </c>
      <c r="B10" s="2">
        <v>1699</v>
      </c>
      <c r="C10" s="19">
        <v>0</v>
      </c>
      <c r="D10" s="3">
        <f t="shared" si="0"/>
        <v>0</v>
      </c>
      <c r="E10" s="17" t="s">
        <v>115</v>
      </c>
    </row>
    <row r="11" spans="1:5" ht="19" x14ac:dyDescent="0.25">
      <c r="A11" s="13" t="s">
        <v>45</v>
      </c>
      <c r="B11" s="2">
        <v>2186</v>
      </c>
      <c r="C11" s="19">
        <v>7</v>
      </c>
      <c r="D11" s="3">
        <f t="shared" si="0"/>
        <v>3.2021957913998169E-3</v>
      </c>
      <c r="E11" s="17" t="s">
        <v>30</v>
      </c>
    </row>
    <row r="12" spans="1:5" ht="19" x14ac:dyDescent="0.25">
      <c r="A12" s="13" t="s">
        <v>86</v>
      </c>
      <c r="B12" s="2">
        <v>2899</v>
      </c>
      <c r="C12" s="19">
        <v>4</v>
      </c>
      <c r="D12" s="3">
        <f t="shared" si="0"/>
        <v>1.3797861331493618E-3</v>
      </c>
      <c r="E12" s="17" t="s">
        <v>32</v>
      </c>
    </row>
    <row r="13" spans="1:5" ht="19" x14ac:dyDescent="0.25">
      <c r="A13" s="13" t="s">
        <v>120</v>
      </c>
      <c r="B13" s="2">
        <v>3758</v>
      </c>
      <c r="C13" s="19">
        <v>8</v>
      </c>
      <c r="D13" s="3">
        <f t="shared" si="0"/>
        <v>2.1287919105907396E-3</v>
      </c>
      <c r="E13" s="17" t="s">
        <v>67</v>
      </c>
    </row>
    <row r="14" spans="1:5" ht="19" x14ac:dyDescent="0.25">
      <c r="A14" s="13" t="s">
        <v>41</v>
      </c>
      <c r="B14" s="2">
        <v>3872</v>
      </c>
      <c r="C14" s="19">
        <v>9</v>
      </c>
      <c r="D14" s="3">
        <f t="shared" si="0"/>
        <v>2.3243801652892563E-3</v>
      </c>
      <c r="E14" s="17" t="s">
        <v>140</v>
      </c>
    </row>
    <row r="15" spans="1:5" ht="19" x14ac:dyDescent="0.25">
      <c r="A15" s="13" t="s">
        <v>108</v>
      </c>
      <c r="B15" s="2">
        <v>4007</v>
      </c>
      <c r="C15" s="19">
        <v>7</v>
      </c>
      <c r="D15" s="3">
        <f t="shared" si="0"/>
        <v>1.7469428500124782E-3</v>
      </c>
      <c r="E15" s="17" t="s">
        <v>31</v>
      </c>
    </row>
    <row r="16" spans="1:5" ht="19" x14ac:dyDescent="0.25">
      <c r="A16" s="13" t="s">
        <v>106</v>
      </c>
      <c r="B16" s="2">
        <v>4510</v>
      </c>
      <c r="C16" s="19">
        <v>1</v>
      </c>
      <c r="D16" s="3">
        <f t="shared" si="0"/>
        <v>2.2172949002217295E-4</v>
      </c>
      <c r="E16" s="17" t="s">
        <v>47</v>
      </c>
    </row>
    <row r="17" spans="1:5" ht="19" x14ac:dyDescent="0.25">
      <c r="A17" s="13" t="s">
        <v>75</v>
      </c>
      <c r="B17" s="2">
        <v>4954</v>
      </c>
      <c r="C17" s="19">
        <v>6</v>
      </c>
      <c r="D17" s="3">
        <f t="shared" si="0"/>
        <v>1.2111425111021397E-3</v>
      </c>
      <c r="E17" s="17" t="s">
        <v>140</v>
      </c>
    </row>
    <row r="18" spans="1:5" ht="19" x14ac:dyDescent="0.25">
      <c r="A18" s="13" t="s">
        <v>46</v>
      </c>
      <c r="B18" s="2">
        <v>5132</v>
      </c>
      <c r="C18" s="19">
        <v>8</v>
      </c>
      <c r="D18" s="3">
        <f t="shared" si="0"/>
        <v>1.558846453624318E-3</v>
      </c>
      <c r="E18" s="17" t="s">
        <v>52</v>
      </c>
    </row>
    <row r="19" spans="1:5" ht="19" x14ac:dyDescent="0.25">
      <c r="A19" s="13" t="s">
        <v>72</v>
      </c>
      <c r="B19" s="2">
        <v>5154</v>
      </c>
      <c r="C19" s="19">
        <v>2</v>
      </c>
      <c r="D19" s="3">
        <f t="shared" si="0"/>
        <v>3.8804811796662784E-4</v>
      </c>
      <c r="E19" s="17" t="s">
        <v>31</v>
      </c>
    </row>
    <row r="20" spans="1:5" ht="19" x14ac:dyDescent="0.25">
      <c r="A20" s="16"/>
      <c r="B20" s="7">
        <f>SUM(B1:B19)</f>
        <v>48758</v>
      </c>
      <c r="C20" s="24">
        <f>SUM(C1:C19)</f>
        <v>78</v>
      </c>
      <c r="D20" s="23">
        <f t="shared" si="0"/>
        <v>1.5997374789778088E-3</v>
      </c>
      <c r="E20" s="16"/>
    </row>
  </sheetData>
  <sortState xmlns:xlrd2="http://schemas.microsoft.com/office/spreadsheetml/2017/richdata2" ref="A1:E19">
    <sortCondition ref="B1:B19"/>
  </sortState>
  <hyperlinks>
    <hyperlink ref="A6" r:id="rId1" xr:uid="{3796DD95-5361-0A4E-B214-99E56953FCEE}"/>
    <hyperlink ref="A14" r:id="rId2" xr:uid="{7CC41605-26D7-A14C-9AF0-E729A7AD210D}"/>
    <hyperlink ref="A11" r:id="rId3" xr:uid="{00BB94F8-2447-D44A-8F4F-CFD689002E7B}"/>
    <hyperlink ref="A18" r:id="rId4" xr:uid="{541F8364-1A3C-9146-B75E-0A67C6130526}"/>
    <hyperlink ref="A4" r:id="rId5" xr:uid="{5364BE12-AB37-1E47-8EB2-F711C5184E19}"/>
    <hyperlink ref="A19" r:id="rId6" xr:uid="{A99D0557-2EFA-4742-BA2D-E9B50DD1B0B6}"/>
    <hyperlink ref="A7" r:id="rId7" xr:uid="{73BE001E-BE8C-7043-B6DC-F86EA551917F}"/>
    <hyperlink ref="A17" r:id="rId8" xr:uid="{F206FDD5-5799-3D44-835B-04551869E175}"/>
    <hyperlink ref="A8" r:id="rId9" xr:uid="{0D3AA5F7-EA61-B14D-957A-544EE4C57BD8}"/>
    <hyperlink ref="A3" r:id="rId10" xr:uid="{B4331BC6-C75D-0048-A13C-D38E0145DD0B}"/>
    <hyperlink ref="A9" r:id="rId11" xr:uid="{4691298A-46BD-D144-A228-0F59684921C9}"/>
    <hyperlink ref="A12" r:id="rId12" xr:uid="{0410B74D-948D-EA48-B496-2CE297740CE0}"/>
    <hyperlink ref="A5" r:id="rId13" xr:uid="{B2DA8A4E-ED87-324C-8402-2C38E6FF67FB}"/>
    <hyperlink ref="A16" r:id="rId14" xr:uid="{CBEA60FD-673E-EF4E-81DA-571DBFF3FA04}"/>
    <hyperlink ref="A15" r:id="rId15" xr:uid="{2F862118-A634-FB48-B78E-334F98640FFE}"/>
    <hyperlink ref="A10" r:id="rId16" xr:uid="{A6310777-9592-4B47-BCAC-72BF5F81FD47}"/>
    <hyperlink ref="A13" r:id="rId17" xr:uid="{AEFBD14C-5113-2444-A53E-478094004E55}"/>
    <hyperlink ref="A1" r:id="rId18" xr:uid="{2DDE3206-4A35-AF47-A6FC-DBFA0C42BDAB}"/>
    <hyperlink ref="A2" r:id="rId19" xr:uid="{B7414D45-658A-8E4E-9D00-360617C11F04}"/>
  </hyperlinks>
  <pageMargins left="0.7" right="0.7" top="0.75" bottom="0.75" header="0.3" footer="0.3"/>
  <drawing r:id="rId2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F0983-AA15-3649-9E4E-5841DA1737C6}">
  <sheetPr codeName="Feuil2"/>
  <dimension ref="A1:D34"/>
  <sheetViews>
    <sheetView zoomScale="103" workbookViewId="0">
      <selection activeCell="E3" sqref="E3"/>
    </sheetView>
  </sheetViews>
  <sheetFormatPr baseColWidth="10" defaultRowHeight="16" x14ac:dyDescent="0.2"/>
  <cols>
    <col min="1" max="1" width="26.5" customWidth="1"/>
    <col min="3" max="3" width="30.83203125" customWidth="1"/>
    <col min="4" max="4" width="7.5" customWidth="1"/>
  </cols>
  <sheetData>
    <row r="1" spans="1:4" ht="19" x14ac:dyDescent="0.25">
      <c r="A1" s="25" t="s">
        <v>83</v>
      </c>
      <c r="B1" s="26">
        <v>2</v>
      </c>
      <c r="C1" s="27" t="s">
        <v>145</v>
      </c>
      <c r="D1" s="37">
        <v>6</v>
      </c>
    </row>
    <row r="2" spans="1:4" ht="19" x14ac:dyDescent="0.25">
      <c r="A2" s="28" t="s">
        <v>68</v>
      </c>
      <c r="B2" s="29">
        <v>1</v>
      </c>
      <c r="C2" s="30" t="s">
        <v>145</v>
      </c>
      <c r="D2" s="38"/>
    </row>
    <row r="3" spans="1:4" ht="19" x14ac:dyDescent="0.25">
      <c r="A3" s="28" t="s">
        <v>66</v>
      </c>
      <c r="B3" s="29">
        <v>1</v>
      </c>
      <c r="C3" s="30" t="s">
        <v>145</v>
      </c>
      <c r="D3" s="38"/>
    </row>
    <row r="4" spans="1:4" ht="19" x14ac:dyDescent="0.25">
      <c r="A4" s="28" t="s">
        <v>34</v>
      </c>
      <c r="B4" s="29">
        <v>1</v>
      </c>
      <c r="C4" s="30" t="s">
        <v>145</v>
      </c>
      <c r="D4" s="38"/>
    </row>
    <row r="5" spans="1:4" ht="20" thickBot="1" x14ac:dyDescent="0.3">
      <c r="A5" s="31" t="s">
        <v>65</v>
      </c>
      <c r="B5" s="32">
        <v>1</v>
      </c>
      <c r="C5" s="33" t="s">
        <v>145</v>
      </c>
      <c r="D5" s="39"/>
    </row>
    <row r="6" spans="1:4" ht="19" x14ac:dyDescent="0.25">
      <c r="A6" s="25" t="s">
        <v>140</v>
      </c>
      <c r="B6" s="26">
        <v>20</v>
      </c>
      <c r="C6" s="27" t="s">
        <v>141</v>
      </c>
      <c r="D6" s="37">
        <v>27</v>
      </c>
    </row>
    <row r="7" spans="1:4" ht="20" thickBot="1" x14ac:dyDescent="0.3">
      <c r="A7" s="31" t="s">
        <v>36</v>
      </c>
      <c r="B7" s="32">
        <v>7</v>
      </c>
      <c r="C7" s="33" t="s">
        <v>141</v>
      </c>
      <c r="D7" s="39"/>
    </row>
    <row r="8" spans="1:4" ht="19" x14ac:dyDescent="0.25">
      <c r="A8" s="25" t="s">
        <v>115</v>
      </c>
      <c r="B8" s="26">
        <v>4</v>
      </c>
      <c r="C8" s="27" t="s">
        <v>143</v>
      </c>
      <c r="D8" s="37">
        <v>9</v>
      </c>
    </row>
    <row r="9" spans="1:4" ht="19" x14ac:dyDescent="0.25">
      <c r="A9" s="28" t="s">
        <v>33</v>
      </c>
      <c r="B9" s="29">
        <v>2</v>
      </c>
      <c r="C9" s="30" t="s">
        <v>143</v>
      </c>
      <c r="D9" s="38"/>
    </row>
    <row r="10" spans="1:4" ht="19" x14ac:dyDescent="0.25">
      <c r="A10" s="28" t="s">
        <v>84</v>
      </c>
      <c r="B10" s="29">
        <v>2</v>
      </c>
      <c r="C10" s="30" t="s">
        <v>143</v>
      </c>
      <c r="D10" s="38"/>
    </row>
    <row r="11" spans="1:4" ht="20" thickBot="1" x14ac:dyDescent="0.3">
      <c r="A11" s="31" t="s">
        <v>118</v>
      </c>
      <c r="B11" s="32">
        <v>1</v>
      </c>
      <c r="C11" s="33" t="s">
        <v>143</v>
      </c>
      <c r="D11" s="39"/>
    </row>
    <row r="12" spans="1:4" ht="19" x14ac:dyDescent="0.25">
      <c r="A12" s="25" t="s">
        <v>35</v>
      </c>
      <c r="B12" s="26">
        <v>3</v>
      </c>
      <c r="C12" s="27" t="s">
        <v>144</v>
      </c>
      <c r="D12" s="37">
        <v>13</v>
      </c>
    </row>
    <row r="13" spans="1:4" ht="19" x14ac:dyDescent="0.25">
      <c r="A13" s="28" t="s">
        <v>27</v>
      </c>
      <c r="B13" s="29">
        <v>3</v>
      </c>
      <c r="C13" s="30" t="s">
        <v>144</v>
      </c>
      <c r="D13" s="38"/>
    </row>
    <row r="14" spans="1:4" ht="19" x14ac:dyDescent="0.25">
      <c r="A14" s="28" t="s">
        <v>47</v>
      </c>
      <c r="B14" s="29">
        <v>2</v>
      </c>
      <c r="C14" s="30" t="s">
        <v>144</v>
      </c>
      <c r="D14" s="38"/>
    </row>
    <row r="15" spans="1:4" ht="19" x14ac:dyDescent="0.25">
      <c r="A15" s="28" t="s">
        <v>67</v>
      </c>
      <c r="B15" s="29">
        <v>2</v>
      </c>
      <c r="C15" s="30" t="s">
        <v>144</v>
      </c>
      <c r="D15" s="38"/>
    </row>
    <row r="16" spans="1:4" ht="19" x14ac:dyDescent="0.25">
      <c r="A16" s="28" t="s">
        <v>97</v>
      </c>
      <c r="B16" s="29">
        <v>1</v>
      </c>
      <c r="C16" s="30" t="s">
        <v>144</v>
      </c>
      <c r="D16" s="38"/>
    </row>
    <row r="17" spans="1:4" ht="19" x14ac:dyDescent="0.25">
      <c r="A17" s="28" t="s">
        <v>82</v>
      </c>
      <c r="B17" s="29">
        <v>1</v>
      </c>
      <c r="C17" s="30" t="s">
        <v>144</v>
      </c>
      <c r="D17" s="38"/>
    </row>
    <row r="18" spans="1:4" ht="20" thickBot="1" x14ac:dyDescent="0.3">
      <c r="A18" s="31" t="s">
        <v>128</v>
      </c>
      <c r="B18" s="32">
        <v>1</v>
      </c>
      <c r="C18" s="33" t="s">
        <v>144</v>
      </c>
      <c r="D18" s="39"/>
    </row>
    <row r="19" spans="1:4" ht="19" x14ac:dyDescent="0.25">
      <c r="A19" s="25" t="s">
        <v>29</v>
      </c>
      <c r="B19" s="26">
        <v>10</v>
      </c>
      <c r="C19" s="27" t="s">
        <v>142</v>
      </c>
      <c r="D19" s="37">
        <v>45</v>
      </c>
    </row>
    <row r="20" spans="1:4" ht="19" x14ac:dyDescent="0.25">
      <c r="A20" s="28" t="s">
        <v>30</v>
      </c>
      <c r="B20" s="29">
        <v>7</v>
      </c>
      <c r="C20" s="30" t="s">
        <v>142</v>
      </c>
      <c r="D20" s="38"/>
    </row>
    <row r="21" spans="1:4" ht="19" x14ac:dyDescent="0.25">
      <c r="A21" s="28" t="s">
        <v>131</v>
      </c>
      <c r="B21" s="29">
        <v>6</v>
      </c>
      <c r="C21" s="30" t="s">
        <v>142</v>
      </c>
      <c r="D21" s="38"/>
    </row>
    <row r="22" spans="1:4" ht="19" x14ac:dyDescent="0.25">
      <c r="A22" s="28" t="s">
        <v>52</v>
      </c>
      <c r="B22" s="29">
        <v>4</v>
      </c>
      <c r="C22" s="30" t="s">
        <v>142</v>
      </c>
      <c r="D22" s="38"/>
    </row>
    <row r="23" spans="1:4" ht="19" x14ac:dyDescent="0.25">
      <c r="A23" s="28" t="s">
        <v>32</v>
      </c>
      <c r="B23" s="29">
        <v>3</v>
      </c>
      <c r="C23" s="30" t="s">
        <v>142</v>
      </c>
      <c r="D23" s="38"/>
    </row>
    <row r="24" spans="1:4" ht="19" x14ac:dyDescent="0.25">
      <c r="A24" s="28" t="s">
        <v>81</v>
      </c>
      <c r="B24" s="29">
        <v>3</v>
      </c>
      <c r="C24" s="30" t="s">
        <v>142</v>
      </c>
      <c r="D24" s="38"/>
    </row>
    <row r="25" spans="1:4" ht="19" x14ac:dyDescent="0.25">
      <c r="A25" s="28" t="s">
        <v>28</v>
      </c>
      <c r="B25" s="29">
        <v>2</v>
      </c>
      <c r="C25" s="30" t="s">
        <v>142</v>
      </c>
      <c r="D25" s="38"/>
    </row>
    <row r="26" spans="1:4" ht="19" x14ac:dyDescent="0.25">
      <c r="A26" s="28" t="s">
        <v>49</v>
      </c>
      <c r="B26" s="29">
        <v>2</v>
      </c>
      <c r="C26" s="30" t="s">
        <v>142</v>
      </c>
      <c r="D26" s="38"/>
    </row>
    <row r="27" spans="1:4" ht="19" x14ac:dyDescent="0.25">
      <c r="A27" s="28" t="s">
        <v>51</v>
      </c>
      <c r="B27" s="29">
        <v>1</v>
      </c>
      <c r="C27" s="30" t="s">
        <v>142</v>
      </c>
      <c r="D27" s="38"/>
    </row>
    <row r="28" spans="1:4" ht="19" x14ac:dyDescent="0.25">
      <c r="A28" s="28" t="s">
        <v>98</v>
      </c>
      <c r="B28" s="29">
        <v>1</v>
      </c>
      <c r="C28" s="30" t="s">
        <v>142</v>
      </c>
      <c r="D28" s="38"/>
    </row>
    <row r="29" spans="1:4" ht="19" x14ac:dyDescent="0.25">
      <c r="A29" s="28" t="s">
        <v>99</v>
      </c>
      <c r="B29" s="29">
        <v>1</v>
      </c>
      <c r="C29" s="30" t="s">
        <v>142</v>
      </c>
      <c r="D29" s="38"/>
    </row>
    <row r="30" spans="1:4" ht="19" x14ac:dyDescent="0.25">
      <c r="A30" s="28" t="s">
        <v>116</v>
      </c>
      <c r="B30" s="29">
        <v>1</v>
      </c>
      <c r="C30" s="30" t="s">
        <v>142</v>
      </c>
      <c r="D30" s="38"/>
    </row>
    <row r="31" spans="1:4" ht="19" x14ac:dyDescent="0.25">
      <c r="A31" s="28" t="s">
        <v>150</v>
      </c>
      <c r="B31" s="29">
        <v>1</v>
      </c>
      <c r="C31" s="30" t="s">
        <v>142</v>
      </c>
      <c r="D31" s="38"/>
    </row>
    <row r="32" spans="1:4" ht="19" x14ac:dyDescent="0.25">
      <c r="A32" s="28" t="s">
        <v>48</v>
      </c>
      <c r="B32" s="29">
        <v>1</v>
      </c>
      <c r="C32" s="30" t="s">
        <v>142</v>
      </c>
      <c r="D32" s="38"/>
    </row>
    <row r="33" spans="1:4" ht="19" x14ac:dyDescent="0.25">
      <c r="A33" s="28" t="s">
        <v>117</v>
      </c>
      <c r="B33" s="29">
        <v>1</v>
      </c>
      <c r="C33" s="30" t="s">
        <v>142</v>
      </c>
      <c r="D33" s="38"/>
    </row>
    <row r="34" spans="1:4" ht="20" thickBot="1" x14ac:dyDescent="0.3">
      <c r="A34" s="31" t="s">
        <v>69</v>
      </c>
      <c r="B34" s="32">
        <v>1</v>
      </c>
      <c r="C34" s="33" t="s">
        <v>142</v>
      </c>
      <c r="D34" s="39"/>
    </row>
  </sheetData>
  <sortState xmlns:xlrd2="http://schemas.microsoft.com/office/spreadsheetml/2017/richdata2" ref="A1:C34">
    <sortCondition ref="C1:C34"/>
  </sortState>
  <mergeCells count="5">
    <mergeCell ref="D1:D5"/>
    <mergeCell ref="D6:D7"/>
    <mergeCell ref="D8:D11"/>
    <mergeCell ref="D12:D18"/>
    <mergeCell ref="D19:D3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F8ED4-991F-AF4D-B7F1-572BD4FA47EC}">
  <dimension ref="A1:O25"/>
  <sheetViews>
    <sheetView workbookViewId="0">
      <selection activeCell="N15" sqref="N15"/>
    </sheetView>
  </sheetViews>
  <sheetFormatPr baseColWidth="10" defaultRowHeight="16" x14ac:dyDescent="0.2"/>
  <cols>
    <col min="1" max="1" width="23.33203125" customWidth="1"/>
    <col min="2" max="3" width="16.83203125" customWidth="1"/>
    <col min="4" max="5" width="16.33203125" customWidth="1"/>
    <col min="6" max="7" width="17.33203125" customWidth="1"/>
    <col min="8" max="8" width="15.83203125" customWidth="1"/>
    <col min="11" max="11" width="23.83203125" customWidth="1"/>
  </cols>
  <sheetData>
    <row r="1" spans="1:15" ht="19" x14ac:dyDescent="0.25">
      <c r="A1" s="21" t="s">
        <v>152</v>
      </c>
      <c r="B1" s="21" t="s">
        <v>133</v>
      </c>
      <c r="C1" s="34"/>
      <c r="D1" s="21" t="s">
        <v>137</v>
      </c>
      <c r="E1" s="21" t="s">
        <v>138</v>
      </c>
      <c r="F1" s="21" t="s">
        <v>134</v>
      </c>
      <c r="G1" s="21" t="s">
        <v>138</v>
      </c>
      <c r="H1" s="21" t="s">
        <v>139</v>
      </c>
      <c r="K1" s="34" t="s">
        <v>151</v>
      </c>
      <c r="L1" s="21" t="s">
        <v>132</v>
      </c>
      <c r="M1" s="21" t="s">
        <v>135</v>
      </c>
      <c r="N1" s="21" t="s">
        <v>136</v>
      </c>
      <c r="O1" s="21" t="s">
        <v>5</v>
      </c>
    </row>
    <row r="2" spans="1:15" ht="19" x14ac:dyDescent="0.25">
      <c r="A2" s="7" t="s">
        <v>132</v>
      </c>
      <c r="B2" s="7">
        <v>34</v>
      </c>
      <c r="C2" s="8">
        <f>B2/B5</f>
        <v>0.34</v>
      </c>
      <c r="D2" s="7">
        <v>1219858</v>
      </c>
      <c r="E2" s="8">
        <f>D2/D5</f>
        <v>0.7630102130172185</v>
      </c>
      <c r="F2" s="7">
        <v>14303</v>
      </c>
      <c r="G2" s="9">
        <f>F2/F5</f>
        <v>0.86558944565480511</v>
      </c>
      <c r="H2" s="10">
        <f>F2/D2</f>
        <v>1.1725135220656831E-2</v>
      </c>
      <c r="K2" s="7" t="s">
        <v>146</v>
      </c>
      <c r="L2" s="7">
        <v>0</v>
      </c>
      <c r="M2" s="7">
        <v>2</v>
      </c>
      <c r="N2" s="7">
        <v>3</v>
      </c>
      <c r="O2" s="7">
        <f>SUM(L2:N2)</f>
        <v>5</v>
      </c>
    </row>
    <row r="3" spans="1:15" ht="19" x14ac:dyDescent="0.25">
      <c r="A3" s="7" t="s">
        <v>135</v>
      </c>
      <c r="B3" s="7">
        <v>47</v>
      </c>
      <c r="C3" s="8">
        <f>B3/B5</f>
        <v>0.47</v>
      </c>
      <c r="D3" s="11">
        <v>330128</v>
      </c>
      <c r="E3" s="8">
        <f>D3/D5</f>
        <v>0.20649209629559204</v>
      </c>
      <c r="F3" s="7">
        <v>2143</v>
      </c>
      <c r="G3" s="9">
        <f>F3/F5</f>
        <v>0.12969014766400389</v>
      </c>
      <c r="H3" s="10">
        <f>F3/D3</f>
        <v>6.4914215092327825E-3</v>
      </c>
      <c r="K3" s="7" t="s">
        <v>147</v>
      </c>
      <c r="L3" s="7">
        <v>12</v>
      </c>
      <c r="M3" s="7">
        <v>36</v>
      </c>
      <c r="N3" s="7">
        <v>16</v>
      </c>
      <c r="O3" s="7">
        <f>SUM(L3:N3)</f>
        <v>64</v>
      </c>
    </row>
    <row r="4" spans="1:15" ht="19" x14ac:dyDescent="0.25">
      <c r="A4" s="7" t="s">
        <v>136</v>
      </c>
      <c r="B4" s="7">
        <v>19</v>
      </c>
      <c r="C4" s="8">
        <f>B4/B5</f>
        <v>0.19</v>
      </c>
      <c r="D4" s="7">
        <v>48758</v>
      </c>
      <c r="E4" s="8">
        <f>D4/D5</f>
        <v>3.0497690687189445E-2</v>
      </c>
      <c r="F4" s="7">
        <v>78</v>
      </c>
      <c r="G4" s="9">
        <f>F4/F5</f>
        <v>4.720406681190995E-3</v>
      </c>
      <c r="H4" s="10">
        <f>F4/D4</f>
        <v>1.5997374789778088E-3</v>
      </c>
      <c r="K4" s="7" t="s">
        <v>148</v>
      </c>
      <c r="L4" s="7">
        <v>24</v>
      </c>
      <c r="M4" s="7">
        <v>9</v>
      </c>
      <c r="N4" s="7">
        <v>0</v>
      </c>
      <c r="O4" s="7">
        <f>SUM(L4:N4)</f>
        <v>33</v>
      </c>
    </row>
    <row r="5" spans="1:15" ht="19" x14ac:dyDescent="0.25">
      <c r="A5" s="35" t="s">
        <v>5</v>
      </c>
      <c r="B5" s="7">
        <f>SUM(B2:B4)</f>
        <v>100</v>
      </c>
      <c r="C5" s="8">
        <f>B5/B5</f>
        <v>1</v>
      </c>
      <c r="D5" s="7">
        <f>SUM(D2:D4)</f>
        <v>1598744</v>
      </c>
      <c r="E5" s="8">
        <f>D5/D5</f>
        <v>1</v>
      </c>
      <c r="F5" s="7">
        <f>SUM(F2:F4)</f>
        <v>16524</v>
      </c>
      <c r="G5" s="9">
        <f>F5/F5</f>
        <v>1</v>
      </c>
      <c r="H5" s="10">
        <f>F5/D5</f>
        <v>1.0335613456563402E-2</v>
      </c>
    </row>
    <row r="7" spans="1:15" ht="19" x14ac:dyDescent="0.25">
      <c r="K7" s="34" t="s">
        <v>151</v>
      </c>
      <c r="L7" s="21" t="s">
        <v>132</v>
      </c>
      <c r="M7" s="21" t="s">
        <v>135</v>
      </c>
      <c r="N7" s="21" t="s">
        <v>157</v>
      </c>
      <c r="O7" s="21" t="s">
        <v>5</v>
      </c>
    </row>
    <row r="8" spans="1:15" ht="19" x14ac:dyDescent="0.25">
      <c r="K8" s="2" t="s">
        <v>148</v>
      </c>
      <c r="L8" s="2">
        <v>24</v>
      </c>
      <c r="M8" s="2">
        <v>9</v>
      </c>
      <c r="N8" s="2">
        <v>0</v>
      </c>
      <c r="O8" s="2">
        <f>SUM(L8:N8)</f>
        <v>33</v>
      </c>
    </row>
    <row r="9" spans="1:15" ht="19" x14ac:dyDescent="0.25">
      <c r="K9" s="2" t="s">
        <v>147</v>
      </c>
      <c r="L9" s="2">
        <v>12</v>
      </c>
      <c r="M9" s="2">
        <v>36</v>
      </c>
      <c r="N9" s="2">
        <v>16</v>
      </c>
      <c r="O9" s="2">
        <f>SUM(L9:N9)</f>
        <v>64</v>
      </c>
    </row>
    <row r="10" spans="1:15" ht="19" x14ac:dyDescent="0.25">
      <c r="A10" s="11"/>
      <c r="B10" s="36"/>
      <c r="C10" s="36"/>
      <c r="D10" s="36"/>
      <c r="E10" s="36"/>
      <c r="K10" s="2" t="s">
        <v>146</v>
      </c>
      <c r="L10" s="2">
        <v>0</v>
      </c>
      <c r="M10" s="2">
        <v>2</v>
      </c>
      <c r="N10" s="2">
        <v>3</v>
      </c>
      <c r="O10" s="2">
        <f>SUM(L10:N10)</f>
        <v>5</v>
      </c>
    </row>
    <row r="11" spans="1:15" ht="19" x14ac:dyDescent="0.25">
      <c r="A11" s="11"/>
      <c r="B11" s="11"/>
      <c r="C11" s="11"/>
      <c r="D11" s="11"/>
      <c r="E11" s="11"/>
      <c r="K11" s="2" t="s">
        <v>135</v>
      </c>
      <c r="L11" s="2">
        <v>0</v>
      </c>
      <c r="M11" s="2">
        <v>0</v>
      </c>
      <c r="N11" s="2">
        <v>0</v>
      </c>
      <c r="O11" s="2">
        <f>SUM(L11:N11)</f>
        <v>0</v>
      </c>
    </row>
    <row r="12" spans="1:15" ht="19" x14ac:dyDescent="0.25">
      <c r="A12" s="11"/>
      <c r="B12" s="11"/>
      <c r="C12" s="11"/>
      <c r="D12" s="11"/>
      <c r="E12" s="11"/>
      <c r="K12" s="2" t="s">
        <v>158</v>
      </c>
      <c r="L12" s="2">
        <v>0</v>
      </c>
      <c r="M12" s="2">
        <v>0</v>
      </c>
      <c r="N12" s="2">
        <v>0</v>
      </c>
      <c r="O12" s="2">
        <f>SUM(L12:N12)</f>
        <v>0</v>
      </c>
    </row>
    <row r="13" spans="1:15" ht="19" x14ac:dyDescent="0.25">
      <c r="A13" s="11"/>
      <c r="B13" s="11"/>
      <c r="C13" s="11"/>
      <c r="D13" s="11"/>
      <c r="E13" s="11"/>
      <c r="K13" s="2" t="s">
        <v>5</v>
      </c>
      <c r="L13" s="2">
        <f>SUM(L8:L12)</f>
        <v>36</v>
      </c>
      <c r="M13" s="2">
        <f>SUM(M8:M12)</f>
        <v>47</v>
      </c>
      <c r="N13" s="2">
        <f>SUM(N8:N12)</f>
        <v>19</v>
      </c>
      <c r="O13" s="2"/>
    </row>
    <row r="25" spans="6:6" x14ac:dyDescent="0.2">
      <c r="F25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Présentation</vt:lpstr>
      <vt:lpstr>Liste</vt:lpstr>
      <vt:lpstr>100 et plus</vt:lpstr>
      <vt:lpstr>10 à 99</vt:lpstr>
      <vt:lpstr>0 à 9</vt:lpstr>
      <vt:lpstr>Pays</vt:lpstr>
      <vt:lpstr>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2020-03-24T16:22:12Z</dcterms:created>
  <dcterms:modified xsi:type="dcterms:W3CDTF">2020-03-26T14:05:18Z</dcterms:modified>
</cp:coreProperties>
</file>