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F5B5F452-949F-0D44-A09A-606F7E4E16DA}" xr6:coauthVersionLast="45" xr6:coauthVersionMax="45" xr10:uidLastSave="{00000000-0000-0000-0000-000000000000}"/>
  <bookViews>
    <workbookView xWindow="0" yWindow="440" windowWidth="38400" windowHeight="19400" xr2:uid="{8ED78C34-1086-CF49-BC67-20FE3D6EC471}"/>
  </bookViews>
  <sheets>
    <sheet name="Plan et chiffres clés" sheetId="20" r:id="rId1"/>
    <sheet name="Liste" sheetId="24" r:id="rId2"/>
    <sheet name="Classification par taille Link" sheetId="12" r:id="rId3"/>
    <sheet name="Taille Truffle &amp; Link" sheetId="11" r:id="rId4"/>
    <sheet name="Classification par secteur" sheetId="14" r:id="rId5"/>
    <sheet name="Personnel R&amp; D" sheetId="25" r:id="rId6"/>
    <sheet name="Employés sur LinkedIn" sheetId="16" r:id="rId7"/>
    <sheet name="Employés PhD sur LinkedIn" sheetId="17" r:id="rId8"/>
    <sheet name="Ratio PhD" sheetId="22" r:id="rId9"/>
    <sheet name="100 et plus" sheetId="21" r:id="rId10"/>
    <sheet name="Offres d'emplois" sheetId="19" r:id="rId11"/>
    <sheet name="Document de travail" sheetId="5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21" l="1"/>
  <c r="D102" i="11"/>
  <c r="B103" i="25" l="1"/>
  <c r="C103" i="25"/>
  <c r="E102" i="11"/>
  <c r="G108" i="22" l="1"/>
  <c r="G107" i="22"/>
  <c r="G106" i="22"/>
  <c r="G105" i="22"/>
  <c r="G104" i="22"/>
  <c r="G103" i="22"/>
  <c r="G101" i="22"/>
  <c r="G100" i="22"/>
  <c r="G99" i="22"/>
  <c r="G98" i="22"/>
  <c r="G97" i="22"/>
  <c r="G96" i="22"/>
  <c r="G95" i="22"/>
  <c r="G94" i="22"/>
  <c r="G93" i="22"/>
  <c r="G92" i="22"/>
  <c r="G91" i="22"/>
  <c r="G90" i="22"/>
  <c r="G89" i="22"/>
  <c r="G88" i="22"/>
  <c r="G87" i="22"/>
  <c r="G86" i="22"/>
  <c r="G85" i="22"/>
  <c r="G84" i="22"/>
  <c r="G83" i="22"/>
  <c r="G82" i="22"/>
  <c r="G81" i="22"/>
  <c r="G80" i="22"/>
  <c r="G79" i="22"/>
  <c r="G78" i="22"/>
  <c r="G77" i="22"/>
  <c r="G76" i="22"/>
  <c r="G75" i="22"/>
  <c r="G74" i="22"/>
  <c r="G73" i="22"/>
  <c r="G72" i="22"/>
  <c r="G71" i="22"/>
  <c r="G70" i="22"/>
  <c r="G68" i="22"/>
  <c r="G67" i="22"/>
  <c r="G66" i="22"/>
  <c r="G65" i="22"/>
  <c r="G64" i="22"/>
  <c r="G63" i="22"/>
  <c r="G62" i="22"/>
  <c r="G61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3" i="22"/>
  <c r="G32" i="22"/>
  <c r="G31" i="22"/>
  <c r="G30" i="22"/>
  <c r="G29" i="22"/>
  <c r="G28" i="22"/>
  <c r="G27" i="22"/>
  <c r="G26" i="22"/>
  <c r="G25" i="22"/>
  <c r="G24" i="22"/>
  <c r="G22" i="22"/>
  <c r="G21" i="22"/>
  <c r="G20" i="22"/>
  <c r="G19" i="22"/>
  <c r="G18" i="22"/>
  <c r="G17" i="22"/>
  <c r="G16" i="22"/>
  <c r="G15" i="22"/>
  <c r="G14" i="22"/>
  <c r="G13" i="22"/>
  <c r="G12" i="22"/>
  <c r="O11" i="22"/>
  <c r="P11" i="22" s="1"/>
  <c r="N11" i="22"/>
  <c r="G11" i="22"/>
  <c r="P10" i="22"/>
  <c r="G10" i="22"/>
  <c r="P9" i="22"/>
  <c r="P8" i="22"/>
  <c r="G8" i="22"/>
  <c r="P7" i="22"/>
  <c r="G7" i="22"/>
  <c r="P6" i="22"/>
  <c r="P5" i="22"/>
  <c r="G5" i="22"/>
  <c r="P4" i="22"/>
  <c r="G4" i="22"/>
  <c r="G3" i="22"/>
  <c r="E23" i="21" l="1"/>
  <c r="D23" i="21"/>
  <c r="F22" i="21"/>
  <c r="F21" i="21"/>
  <c r="F20" i="21"/>
  <c r="F19" i="21"/>
  <c r="F18" i="21"/>
  <c r="F17" i="21"/>
  <c r="F16" i="21"/>
  <c r="F15" i="21"/>
  <c r="F14" i="21"/>
  <c r="F12" i="21"/>
  <c r="F11" i="21"/>
  <c r="F10" i="21"/>
  <c r="F9" i="21"/>
  <c r="F8" i="21"/>
  <c r="F7" i="21"/>
  <c r="F6" i="21"/>
  <c r="F5" i="21"/>
  <c r="F4" i="21"/>
  <c r="F3" i="21"/>
  <c r="F2" i="21"/>
  <c r="F23" i="21" l="1"/>
  <c r="B22" i="19"/>
  <c r="C22" i="19"/>
  <c r="O6" i="17"/>
  <c r="O5" i="17"/>
  <c r="O4" i="17"/>
  <c r="N6" i="17"/>
  <c r="L6" i="17"/>
  <c r="M6" i="17" s="1"/>
  <c r="K6" i="17"/>
  <c r="M5" i="17"/>
  <c r="M4" i="17"/>
  <c r="G23" i="16"/>
  <c r="I23" i="16"/>
  <c r="I22" i="16"/>
  <c r="I21" i="16"/>
  <c r="H23" i="16"/>
  <c r="F102" i="17" l="1"/>
  <c r="D102" i="17"/>
  <c r="E102" i="17"/>
  <c r="F100" i="17"/>
  <c r="F99" i="17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75" i="17"/>
  <c r="F74" i="17"/>
  <c r="F73" i="17"/>
  <c r="F72" i="17"/>
  <c r="F71" i="17"/>
  <c r="F70" i="17"/>
  <c r="F69" i="17"/>
  <c r="F68" i="17"/>
  <c r="F55" i="17"/>
  <c r="F54" i="17"/>
  <c r="F53" i="17"/>
  <c r="F52" i="17"/>
  <c r="F47" i="17"/>
  <c r="F46" i="17"/>
  <c r="F45" i="17"/>
  <c r="F39" i="17"/>
  <c r="F32" i="17"/>
  <c r="F29" i="17"/>
  <c r="F23" i="17"/>
  <c r="F81" i="17"/>
  <c r="F80" i="17"/>
  <c r="F79" i="17"/>
  <c r="F78" i="17"/>
  <c r="F77" i="17"/>
  <c r="F67" i="17"/>
  <c r="F66" i="17"/>
  <c r="F65" i="17"/>
  <c r="F64" i="17"/>
  <c r="F63" i="17"/>
  <c r="F62" i="17"/>
  <c r="F61" i="17"/>
  <c r="F60" i="17"/>
  <c r="F59" i="17"/>
  <c r="F51" i="17"/>
  <c r="F50" i="17"/>
  <c r="F49" i="17"/>
  <c r="F44" i="17"/>
  <c r="F43" i="17"/>
  <c r="F42" i="17"/>
  <c r="F41" i="17"/>
  <c r="F38" i="17"/>
  <c r="F37" i="17"/>
  <c r="F36" i="17"/>
  <c r="F35" i="17"/>
  <c r="F34" i="17"/>
  <c r="F31" i="17"/>
  <c r="F30" i="17"/>
  <c r="F28" i="17"/>
  <c r="F22" i="17"/>
  <c r="F19" i="17"/>
  <c r="F14" i="17"/>
  <c r="F11" i="17"/>
  <c r="F76" i="17"/>
  <c r="F58" i="17"/>
  <c r="F57" i="17"/>
  <c r="F48" i="17"/>
  <c r="F40" i="17"/>
  <c r="F27" i="17"/>
  <c r="F26" i="17"/>
  <c r="F25" i="17"/>
  <c r="F18" i="17"/>
  <c r="F16" i="17"/>
  <c r="F56" i="17"/>
  <c r="F21" i="17"/>
  <c r="F20" i="17"/>
  <c r="F17" i="17"/>
  <c r="F15" i="17"/>
  <c r="F13" i="17"/>
  <c r="F12" i="17"/>
  <c r="F10" i="17"/>
  <c r="F9" i="17"/>
  <c r="F8" i="17"/>
  <c r="F7" i="17"/>
  <c r="F6" i="17"/>
  <c r="F5" i="17"/>
  <c r="F33" i="17"/>
  <c r="F24" i="17"/>
  <c r="F4" i="17"/>
  <c r="F3" i="17"/>
  <c r="F2" i="17"/>
  <c r="D102" i="16"/>
  <c r="I94" i="5" l="1"/>
  <c r="I90" i="5"/>
  <c r="I69" i="5"/>
  <c r="I65" i="5"/>
  <c r="I88" i="5"/>
  <c r="I93" i="5"/>
  <c r="I99" i="5"/>
  <c r="I96" i="5"/>
  <c r="I60" i="5"/>
  <c r="I100" i="5"/>
  <c r="I56" i="5"/>
  <c r="I86" i="5"/>
  <c r="I84" i="5"/>
  <c r="I62" i="5"/>
  <c r="I95" i="5"/>
  <c r="I75" i="5"/>
  <c r="I76" i="5"/>
  <c r="I97" i="5"/>
  <c r="I82" i="5"/>
  <c r="I92" i="5"/>
  <c r="I70" i="5"/>
  <c r="I91" i="5"/>
  <c r="I73" i="5"/>
  <c r="I66" i="5"/>
  <c r="I74" i="5"/>
  <c r="I50" i="5"/>
  <c r="I81" i="5"/>
  <c r="I78" i="5"/>
  <c r="I72" i="5"/>
  <c r="I46" i="5"/>
  <c r="I61" i="5"/>
  <c r="I85" i="5"/>
  <c r="I80" i="5"/>
  <c r="I77" i="5"/>
  <c r="I38" i="5"/>
  <c r="I63" i="5"/>
  <c r="I67" i="5"/>
  <c r="I83" i="5"/>
  <c r="I37" i="5"/>
  <c r="I57" i="5"/>
  <c r="I42" i="5"/>
  <c r="I44" i="5"/>
  <c r="I79" i="5"/>
  <c r="I71" i="5"/>
  <c r="I87" i="5"/>
  <c r="I43" i="5"/>
  <c r="I68" i="5"/>
  <c r="I55" i="5"/>
  <c r="I58" i="5"/>
  <c r="I18" i="5"/>
  <c r="I53" i="5"/>
  <c r="I16" i="5"/>
  <c r="I64" i="5"/>
  <c r="I39" i="5"/>
  <c r="I59" i="5"/>
  <c r="I52" i="5"/>
  <c r="I32" i="5"/>
  <c r="I36" i="5"/>
  <c r="I26" i="5"/>
  <c r="I31" i="5"/>
  <c r="I21" i="5"/>
  <c r="I47" i="5"/>
  <c r="I54" i="5"/>
  <c r="I48" i="5"/>
  <c r="I34" i="5"/>
  <c r="I40" i="5"/>
  <c r="I30" i="5"/>
  <c r="I45" i="5"/>
  <c r="I22" i="5"/>
  <c r="I89" i="5"/>
  <c r="I41" i="5"/>
  <c r="I10" i="5"/>
  <c r="I29" i="5"/>
  <c r="I49" i="5"/>
  <c r="I28" i="5"/>
  <c r="I24" i="5"/>
  <c r="I25" i="5"/>
  <c r="I23" i="5"/>
  <c r="I14" i="5"/>
  <c r="I51" i="5"/>
  <c r="I20" i="5"/>
  <c r="I15" i="5"/>
  <c r="I11" i="5"/>
  <c r="I12" i="5"/>
  <c r="I33" i="5"/>
  <c r="I98" i="5"/>
  <c r="I27" i="5"/>
  <c r="I17" i="5"/>
  <c r="I13" i="5"/>
  <c r="I9" i="5"/>
  <c r="I6" i="5"/>
  <c r="I4" i="5"/>
  <c r="I3" i="5"/>
  <c r="I5" i="5"/>
  <c r="I35" i="5"/>
  <c r="I7" i="5"/>
  <c r="I8" i="5"/>
  <c r="I1" i="5"/>
  <c r="I2" i="5"/>
</calcChain>
</file>

<file path=xl/sharedStrings.xml><?xml version="1.0" encoding="utf-8"?>
<sst xmlns="http://schemas.openxmlformats.org/spreadsheetml/2006/main" count="2375" uniqueCount="195">
  <si>
    <t>SOPRA STERIA GROUP</t>
  </si>
  <si>
    <t>Technologies et services de l'information</t>
  </si>
  <si>
    <t>10001 et plus</t>
  </si>
  <si>
    <t>Employés PhDsur LinkedIn</t>
  </si>
  <si>
    <t>DASSAULT SYSTEMES</t>
  </si>
  <si>
    <t>Logiciels informatiques</t>
  </si>
  <si>
    <t>Employés PhD sur LinkedIn</t>
  </si>
  <si>
    <t>GFI INFORMATIQUE</t>
  </si>
  <si>
    <t>NEOPOST</t>
  </si>
  <si>
    <t>5001 à 10000</t>
  </si>
  <si>
    <t>TESSI</t>
  </si>
  <si>
    <t>CEGEDIM</t>
  </si>
  <si>
    <t>1001 à 5000</t>
  </si>
  <si>
    <t>MUREX</t>
  </si>
  <si>
    <t>CEGID</t>
  </si>
  <si>
    <t>AXWAY SOFTWARE SA</t>
  </si>
  <si>
    <t>LINEDATA</t>
  </si>
  <si>
    <t>Logiciels  informatiques</t>
  </si>
  <si>
    <t>ESI GROUP</t>
  </si>
  <si>
    <t>PRODWARE</t>
  </si>
  <si>
    <t>LECTRA</t>
  </si>
  <si>
    <t>INFOTEL</t>
  </si>
  <si>
    <t>HARDIS GROUP</t>
  </si>
  <si>
    <t>BERGER-LEVRAULT</t>
  </si>
  <si>
    <t>ISAGRI</t>
  </si>
  <si>
    <t>SEPTEO</t>
  </si>
  <si>
    <t>GENERIX GROUP</t>
  </si>
  <si>
    <t>501 à 1000</t>
  </si>
  <si>
    <t>VISIATIV</t>
  </si>
  <si>
    <t>Technologies et services de l’information</t>
  </si>
  <si>
    <t>INFOVISTA</t>
  </si>
  <si>
    <t>MAINCARE SOLUTIONS</t>
  </si>
  <si>
    <t>NEOXAM</t>
  </si>
  <si>
    <t>SAB</t>
  </si>
  <si>
    <t>EBP INFORMATIQUE</t>
  </si>
  <si>
    <t>A-SIS</t>
  </si>
  <si>
    <t>DLSOFTWARE</t>
  </si>
  <si>
    <t>CLARANOVA</t>
  </si>
  <si>
    <t>Internet</t>
  </si>
  <si>
    <t>FIDUCIAL INFORMATIQUE</t>
  </si>
  <si>
    <t>CAST</t>
  </si>
  <si>
    <t>201 à 500</t>
  </si>
  <si>
    <t>KLEE GROUP</t>
  </si>
  <si>
    <t>IVALUA</t>
  </si>
  <si>
    <t>MEGA INTERNATIONAL SA</t>
  </si>
  <si>
    <t>DALET</t>
  </si>
  <si>
    <t>Médias radio et télédiffusés</t>
  </si>
  <si>
    <t>DIMO SOFTWARE</t>
  </si>
  <si>
    <t>SOFTWAY MEDICAL</t>
  </si>
  <si>
    <t>TALENTIA SOFTWARE GROUP</t>
  </si>
  <si>
    <t>D-EDGE</t>
  </si>
  <si>
    <t>Hôtellerie et hébergement</t>
  </si>
  <si>
    <t>IGE + XAO</t>
  </si>
  <si>
    <t>PLANISWARE</t>
  </si>
  <si>
    <t>BODET SOFTWARE</t>
  </si>
  <si>
    <t>ATEME</t>
  </si>
  <si>
    <t>Télécommunications</t>
  </si>
  <si>
    <t>STORMSHIELD (AIRBUS)</t>
  </si>
  <si>
    <t>Sécurité informatique et des réseaux</t>
  </si>
  <si>
    <t>TOPSOLID</t>
  </si>
  <si>
    <t>HARVEST</t>
  </si>
  <si>
    <t>SIDETRADE</t>
  </si>
  <si>
    <t>PRIMA SOLUTIONS</t>
  </si>
  <si>
    <t>NIBELIS</t>
  </si>
  <si>
    <t>Ressources humaines</t>
  </si>
  <si>
    <t>SMART ADSERVER</t>
  </si>
  <si>
    <t>GROUPE JVS</t>
  </si>
  <si>
    <t>ESKER</t>
  </si>
  <si>
    <t>ITESOFT</t>
  </si>
  <si>
    <t>DIVALTO</t>
  </si>
  <si>
    <t>AKANEA DEVELOPPEMENT</t>
  </si>
  <si>
    <t>PROGINOV</t>
  </si>
  <si>
    <t>AXESS GROUPE</t>
  </si>
  <si>
    <t>ARPEGE</t>
  </si>
  <si>
    <t xml:space="preserve">SEIITRA </t>
  </si>
  <si>
    <t>Immobilier</t>
  </si>
  <si>
    <t>CEGI</t>
  </si>
  <si>
    <t>CIRIL GROUP</t>
  </si>
  <si>
    <t>GROUPE COGESER</t>
  </si>
  <si>
    <t>Réseaux Informatiques</t>
  </si>
  <si>
    <t>PROLOGUE</t>
  </si>
  <si>
    <t>RCA</t>
  </si>
  <si>
    <t>51 à 200</t>
  </si>
  <si>
    <t>4D</t>
  </si>
  <si>
    <t>VIF</t>
  </si>
  <si>
    <t>SOFTATHOME</t>
  </si>
  <si>
    <t>ACA</t>
  </si>
  <si>
    <t>Jeux électroniques</t>
  </si>
  <si>
    <t>EVERWIN</t>
  </si>
  <si>
    <t>ATEMPO,WOOXO GROUP</t>
  </si>
  <si>
    <t>INFOLOGIC</t>
  </si>
  <si>
    <t>SOGELINK GROUP</t>
  </si>
  <si>
    <t>EUDONET</t>
  </si>
  <si>
    <t>COHERIS SA</t>
  </si>
  <si>
    <t>ENOVACOM</t>
  </si>
  <si>
    <t>TVH Consulting</t>
  </si>
  <si>
    <t>TECHNIDATA</t>
  </si>
  <si>
    <t>WITBE</t>
  </si>
  <si>
    <t>INVOKE</t>
  </si>
  <si>
    <t>MISMO iNFORMATIQUE</t>
  </si>
  <si>
    <t>ELCIA GROUPE</t>
  </si>
  <si>
    <t>AGENA3000</t>
  </si>
  <si>
    <t>DATAFIRST</t>
  </si>
  <si>
    <t>VIAREPORT</t>
  </si>
  <si>
    <t>SALVIA DEVELOPPEMENT</t>
  </si>
  <si>
    <t>ACD GROUPE</t>
  </si>
  <si>
    <t>CASTELIS</t>
  </si>
  <si>
    <t>LOMACO</t>
  </si>
  <si>
    <t>SEFAS</t>
  </si>
  <si>
    <t>NEOTYS</t>
  </si>
  <si>
    <t>PIXID</t>
  </si>
  <si>
    <t>AKIO</t>
  </si>
  <si>
    <t>OCTIME</t>
  </si>
  <si>
    <t>SILVERPROD</t>
  </si>
  <si>
    <t>YONI groupe</t>
  </si>
  <si>
    <t>SYSPERTEC COMMUNICATION</t>
  </si>
  <si>
    <t>11  à 50</t>
  </si>
  <si>
    <t>MEDIANE-ADMILIA</t>
  </si>
  <si>
    <t>ACH @T SOLUTIONS</t>
  </si>
  <si>
    <t>11 à 50</t>
  </si>
  <si>
    <t>SOLWARE</t>
  </si>
  <si>
    <t>ASYX</t>
  </si>
  <si>
    <t>Services financiers</t>
  </si>
  <si>
    <t>ARC INFORMATIQUE</t>
  </si>
  <si>
    <t>Truffle</t>
  </si>
  <si>
    <t>Entreprise + Lien LinkedIn</t>
  </si>
  <si>
    <t>Entreprises</t>
  </si>
  <si>
    <t>Secteurs d'activité</t>
  </si>
  <si>
    <t>Employés sur LinkedIn</t>
  </si>
  <si>
    <t>Employés</t>
  </si>
  <si>
    <t>PhD</t>
  </si>
  <si>
    <t>Ratio</t>
  </si>
  <si>
    <t>501 et plus</t>
  </si>
  <si>
    <t>1 à 500</t>
  </si>
  <si>
    <t>Taille</t>
  </si>
  <si>
    <t>%</t>
  </si>
  <si>
    <t>Total</t>
  </si>
  <si>
    <t>Dassault Systèmes + 3DEXCITE</t>
  </si>
  <si>
    <t>Sopra Steria</t>
  </si>
  <si>
    <t>Linedata</t>
  </si>
  <si>
    <t>Lectra</t>
  </si>
  <si>
    <t>Gfi world</t>
  </si>
  <si>
    <t>ESI Group</t>
  </si>
  <si>
    <t>Generix Group</t>
  </si>
  <si>
    <t>Prodware</t>
  </si>
  <si>
    <t>A-SIS- A SAVOYE BRAND</t>
  </si>
  <si>
    <t>Berger-Levrault</t>
  </si>
  <si>
    <t>Axway</t>
  </si>
  <si>
    <t>Cegid</t>
  </si>
  <si>
    <t>Infovista</t>
  </si>
  <si>
    <t>Murex</t>
  </si>
  <si>
    <t>EBP Informatique</t>
  </si>
  <si>
    <t>Visiativ</t>
  </si>
  <si>
    <t>NeoXam</t>
  </si>
  <si>
    <t>Offres d'emplois</t>
  </si>
  <si>
    <t>Emplois PhD</t>
  </si>
  <si>
    <t>Microsoft</t>
  </si>
  <si>
    <t>Etats-Unis</t>
  </si>
  <si>
    <t>Oracle</t>
  </si>
  <si>
    <t>Synopsis Inc</t>
  </si>
  <si>
    <t>Dassault Systemes</t>
  </si>
  <si>
    <t>France</t>
  </si>
  <si>
    <t>MathWorks</t>
  </si>
  <si>
    <t>Ansys</t>
  </si>
  <si>
    <t>Adobe</t>
  </si>
  <si>
    <t>SAS</t>
  </si>
  <si>
    <t>VM Ware</t>
  </si>
  <si>
    <t>Cadence Design Systems</t>
  </si>
  <si>
    <t>Siemens PLM Software</t>
  </si>
  <si>
    <t>Autodesk</t>
  </si>
  <si>
    <t>Nuance Communications</t>
  </si>
  <si>
    <t>Siemens Digital Industries Software</t>
  </si>
  <si>
    <t>Epic</t>
  </si>
  <si>
    <t>The Apache Software Foundation</t>
  </si>
  <si>
    <t>Esri</t>
  </si>
  <si>
    <t>Walmart Labs</t>
  </si>
  <si>
    <t>GlobalLogic</t>
  </si>
  <si>
    <t>Ratio PhD</t>
  </si>
  <si>
    <t>Différence</t>
  </si>
  <si>
    <t>Tranche d'effectifs</t>
  </si>
  <si>
    <t>Nombre entreprises</t>
  </si>
  <si>
    <t>2 à 10</t>
  </si>
  <si>
    <t>TRUFFLE 100</t>
  </si>
  <si>
    <t>LinkedIn</t>
  </si>
  <si>
    <t>Entreprise</t>
  </si>
  <si>
    <t xml:space="preserve">Entreprise </t>
  </si>
  <si>
    <t xml:space="preserve">Effectif </t>
  </si>
  <si>
    <t>Effectif R&amp;D</t>
  </si>
  <si>
    <t>Linkedin</t>
  </si>
  <si>
    <t>Rang</t>
  </si>
  <si>
    <t>Occupation</t>
  </si>
  <si>
    <t>Recherche</t>
  </si>
  <si>
    <t>Nombre</t>
  </si>
  <si>
    <t>Occupation "Recherche"</t>
  </si>
  <si>
    <t>Mentor Graphics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</si>
</sst>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rgb="FF002060"/>
      <name val="Calibri"/>
      <family val="2"/>
      <scheme val="minor"/>
    </font>
    <font>
      <u/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sz val="14"/>
      <color rgb="FF00206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  <scheme val="minor"/>
    </font>
    <font>
      <sz val="16"/>
      <color rgb="FF002060"/>
      <name val="Calibri"/>
      <family val="2"/>
      <scheme val="minor"/>
    </font>
    <font>
      <sz val="14"/>
      <name val="Calibri"/>
      <family val="2"/>
      <scheme val="minor"/>
    </font>
    <font>
      <sz val="12"/>
      <color theme="8"/>
      <name val="Calibri"/>
      <family val="2"/>
      <scheme val="minor"/>
    </font>
    <font>
      <b/>
      <sz val="14"/>
      <color theme="8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2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1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0" fontId="3" fillId="0" borderId="1" xfId="1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2" fillId="0" borderId="2" xfId="0" applyFont="1" applyBorder="1"/>
    <xf numFmtId="0" fontId="4" fillId="0" borderId="1" xfId="0" applyFont="1" applyBorder="1" applyAlignment="1">
      <alignment horizontal="center" vertical="center"/>
    </xf>
    <xf numFmtId="0" fontId="2" fillId="0" borderId="0" xfId="0" applyFont="1"/>
    <xf numFmtId="0" fontId="5" fillId="0" borderId="1" xfId="0" applyFont="1" applyBorder="1"/>
    <xf numFmtId="164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2" fillId="0" borderId="0" xfId="0" applyFont="1" applyBorder="1"/>
    <xf numFmtId="0" fontId="3" fillId="0" borderId="0" xfId="1" applyFont="1" applyFill="1" applyBorder="1"/>
    <xf numFmtId="0" fontId="2" fillId="0" borderId="3" xfId="0" applyFont="1" applyBorder="1" applyAlignment="1">
      <alignment horizontal="right"/>
    </xf>
    <xf numFmtId="0" fontId="0" fillId="0" borderId="0" xfId="0" applyBorder="1"/>
    <xf numFmtId="0" fontId="2" fillId="0" borderId="5" xfId="0" applyFont="1" applyBorder="1" applyAlignment="1">
      <alignment horizontal="center"/>
    </xf>
    <xf numFmtId="0" fontId="3" fillId="0" borderId="5" xfId="1" applyFont="1" applyFill="1" applyBorder="1"/>
    <xf numFmtId="0" fontId="2" fillId="0" borderId="5" xfId="0" applyFont="1" applyBorder="1"/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3" fillId="0" borderId="6" xfId="1" applyFont="1" applyBorder="1"/>
    <xf numFmtId="0" fontId="3" fillId="0" borderId="8" xfId="1" applyFont="1" applyFill="1" applyBorder="1"/>
    <xf numFmtId="0" fontId="2" fillId="0" borderId="10" xfId="0" applyFont="1" applyBorder="1" applyAlignment="1">
      <alignment horizontal="center"/>
    </xf>
    <xf numFmtId="0" fontId="3" fillId="0" borderId="10" xfId="1" applyFont="1" applyFill="1" applyBorder="1"/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3" fillId="0" borderId="11" xfId="1" applyFont="1" applyBorder="1"/>
    <xf numFmtId="0" fontId="2" fillId="0" borderId="3" xfId="0" applyFont="1" applyBorder="1" applyAlignment="1">
      <alignment horizontal="center"/>
    </xf>
    <xf numFmtId="0" fontId="3" fillId="0" borderId="3" xfId="1" applyFont="1" applyFill="1" applyBorder="1"/>
    <xf numFmtId="0" fontId="2" fillId="0" borderId="3" xfId="0" applyFont="1" applyBorder="1" applyAlignment="1">
      <alignment horizontal="left"/>
    </xf>
    <xf numFmtId="0" fontId="3" fillId="0" borderId="3" xfId="1" applyFont="1" applyBorder="1"/>
    <xf numFmtId="0" fontId="3" fillId="0" borderId="11" xfId="1" applyFont="1" applyFill="1" applyBorder="1"/>
    <xf numFmtId="0" fontId="3" fillId="0" borderId="6" xfId="1" applyFont="1" applyFill="1" applyBorder="1"/>
    <xf numFmtId="0" fontId="3" fillId="0" borderId="8" xfId="1" applyFont="1" applyBorder="1"/>
    <xf numFmtId="0" fontId="2" fillId="0" borderId="10" xfId="0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center"/>
    </xf>
    <xf numFmtId="0" fontId="2" fillId="0" borderId="11" xfId="0" applyFont="1" applyBorder="1"/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3" fillId="4" borderId="1" xfId="1" applyFont="1" applyFill="1" applyBorder="1"/>
    <xf numFmtId="0" fontId="2" fillId="4" borderId="1" xfId="0" applyFont="1" applyFill="1" applyBorder="1"/>
    <xf numFmtId="0" fontId="3" fillId="4" borderId="5" xfId="1" applyFont="1" applyFill="1" applyBorder="1"/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3" fillId="4" borderId="10" xfId="1" applyFont="1" applyFill="1" applyBorder="1"/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4" fillId="0" borderId="1" xfId="0" applyFont="1" applyFill="1" applyBorder="1"/>
    <xf numFmtId="0" fontId="4" fillId="6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2" fillId="8" borderId="1" xfId="0" applyFont="1" applyFill="1" applyBorder="1"/>
    <xf numFmtId="0" fontId="2" fillId="8" borderId="1" xfId="1" applyFont="1" applyFill="1" applyBorder="1"/>
    <xf numFmtId="0" fontId="4" fillId="9" borderId="1" xfId="0" applyFont="1" applyFill="1" applyBorder="1" applyAlignment="1">
      <alignment horizontal="center"/>
    </xf>
    <xf numFmtId="0" fontId="5" fillId="6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7" fillId="0" borderId="1" xfId="0" applyFont="1" applyBorder="1"/>
    <xf numFmtId="0" fontId="4" fillId="6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4" fillId="11" borderId="1" xfId="0" applyFont="1" applyFill="1" applyBorder="1" applyAlignment="1">
      <alignment horizontal="right"/>
    </xf>
    <xf numFmtId="0" fontId="5" fillId="6" borderId="0" xfId="0" applyFont="1" applyFill="1" applyAlignment="1">
      <alignment horizontal="center"/>
    </xf>
    <xf numFmtId="0" fontId="8" fillId="12" borderId="1" xfId="0" applyFont="1" applyFill="1" applyBorder="1" applyAlignment="1">
      <alignment horizontal="center"/>
    </xf>
    <xf numFmtId="0" fontId="4" fillId="11" borderId="1" xfId="0" applyFont="1" applyFill="1" applyBorder="1"/>
    <xf numFmtId="0" fontId="9" fillId="4" borderId="1" xfId="1" applyFont="1" applyFill="1" applyBorder="1"/>
    <xf numFmtId="0" fontId="4" fillId="4" borderId="1" xfId="0" applyFont="1" applyFill="1" applyBorder="1"/>
    <xf numFmtId="0" fontId="2" fillId="3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3" fillId="0" borderId="14" xfId="1" applyFont="1" applyBorder="1"/>
    <xf numFmtId="0" fontId="10" fillId="0" borderId="1" xfId="0" applyFont="1" applyBorder="1" applyAlignment="1">
      <alignment horizontal="left"/>
    </xf>
    <xf numFmtId="0" fontId="11" fillId="0" borderId="1" xfId="0" applyFont="1" applyBorder="1"/>
    <xf numFmtId="0" fontId="10" fillId="13" borderId="1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4" fontId="5" fillId="0" borderId="0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8" xfId="0" applyNumberFormat="1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164" fontId="5" fillId="0" borderId="11" xfId="0" applyNumberFormat="1" applyFont="1" applyBorder="1"/>
    <xf numFmtId="0" fontId="5" fillId="0" borderId="7" xfId="0" applyFont="1" applyBorder="1" applyAlignment="1">
      <alignment horizontal="left"/>
    </xf>
    <xf numFmtId="0" fontId="5" fillId="6" borderId="5" xfId="0" applyFont="1" applyFill="1" applyBorder="1" applyAlignment="1">
      <alignment horizontal="center"/>
    </xf>
    <xf numFmtId="0" fontId="5" fillId="10" borderId="5" xfId="0" applyFont="1" applyFill="1" applyBorder="1" applyAlignment="1">
      <alignment horizontal="center"/>
    </xf>
    <xf numFmtId="0" fontId="5" fillId="3" borderId="1" xfId="0" applyFont="1" applyFill="1" applyBorder="1"/>
    <xf numFmtId="0" fontId="5" fillId="11" borderId="1" xfId="0" applyFont="1" applyFill="1" applyBorder="1"/>
    <xf numFmtId="0" fontId="5" fillId="0" borderId="10" xfId="0" applyFont="1" applyBorder="1" applyAlignment="1">
      <alignment horizontal="center"/>
    </xf>
    <xf numFmtId="0" fontId="6" fillId="3" borderId="1" xfId="0" applyFont="1" applyFill="1" applyBorder="1"/>
    <xf numFmtId="0" fontId="6" fillId="0" borderId="10" xfId="0" applyFont="1" applyBorder="1"/>
    <xf numFmtId="164" fontId="6" fillId="0" borderId="17" xfId="0" applyNumberFormat="1" applyFont="1" applyBorder="1"/>
    <xf numFmtId="0" fontId="2" fillId="10" borderId="5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164" fontId="6" fillId="3" borderId="16" xfId="0" applyNumberFormat="1" applyFont="1" applyFill="1" applyBorder="1"/>
    <xf numFmtId="164" fontId="5" fillId="11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/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left"/>
    </xf>
    <xf numFmtId="0" fontId="13" fillId="0" borderId="1" xfId="0" applyFont="1" applyBorder="1"/>
    <xf numFmtId="0" fontId="5" fillId="6" borderId="4" xfId="0" applyFont="1" applyFill="1" applyBorder="1" applyAlignment="1">
      <alignment horizontal="center"/>
    </xf>
    <xf numFmtId="0" fontId="5" fillId="10" borderId="6" xfId="0" applyFont="1" applyFill="1" applyBorder="1" applyAlignment="1">
      <alignment horizontal="center"/>
    </xf>
    <xf numFmtId="0" fontId="13" fillId="4" borderId="7" xfId="0" applyFont="1" applyFill="1" applyBorder="1"/>
    <xf numFmtId="0" fontId="13" fillId="3" borderId="8" xfId="0" applyFont="1" applyFill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0" fillId="0" borderId="5" xfId="0" applyBorder="1"/>
    <xf numFmtId="0" fontId="5" fillId="5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12" borderId="5" xfId="0" applyFont="1" applyFill="1" applyBorder="1" applyAlignment="1">
      <alignment horizontal="center"/>
    </xf>
    <xf numFmtId="0" fontId="0" fillId="0" borderId="6" xfId="0" applyBorder="1"/>
    <xf numFmtId="0" fontId="2" fillId="0" borderId="1" xfId="1" applyFont="1" applyFill="1" applyBorder="1" applyAlignment="1">
      <alignment horizontal="center"/>
    </xf>
    <xf numFmtId="0" fontId="2" fillId="3" borderId="1" xfId="0" applyFont="1" applyFill="1" applyBorder="1"/>
    <xf numFmtId="164" fontId="2" fillId="0" borderId="1" xfId="0" applyNumberFormat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4" fillId="0" borderId="1" xfId="0" applyFont="1" applyBorder="1"/>
    <xf numFmtId="0" fontId="4" fillId="3" borderId="1" xfId="0" applyFont="1" applyFill="1" applyBorder="1"/>
    <xf numFmtId="164" fontId="4" fillId="0" borderId="1" xfId="1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9" fillId="4" borderId="4" xfId="1" applyFont="1" applyFill="1" applyBorder="1"/>
    <xf numFmtId="164" fontId="4" fillId="14" borderId="6" xfId="0" applyNumberFormat="1" applyFont="1" applyFill="1" applyBorder="1" applyAlignment="1">
      <alignment horizontal="center"/>
    </xf>
    <xf numFmtId="0" fontId="3" fillId="0" borderId="18" xfId="1" applyFont="1" applyBorder="1"/>
    <xf numFmtId="0" fontId="8" fillId="12" borderId="6" xfId="0" applyFont="1" applyFill="1" applyBorder="1" applyAlignment="1">
      <alignment horizontal="center"/>
    </xf>
    <xf numFmtId="0" fontId="9" fillId="4" borderId="7" xfId="1" applyFont="1" applyFill="1" applyBorder="1"/>
    <xf numFmtId="164" fontId="4" fillId="14" borderId="8" xfId="0" applyNumberFormat="1" applyFont="1" applyFill="1" applyBorder="1" applyAlignment="1">
      <alignment horizontal="center"/>
    </xf>
    <xf numFmtId="0" fontId="3" fillId="0" borderId="19" xfId="1" applyFont="1" applyFill="1" applyBorder="1"/>
    <xf numFmtId="0" fontId="10" fillId="0" borderId="7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164" fontId="11" fillId="14" borderId="8" xfId="0" applyNumberFormat="1" applyFont="1" applyFill="1" applyBorder="1"/>
    <xf numFmtId="0" fontId="9" fillId="4" borderId="9" xfId="1" applyFont="1" applyFill="1" applyBorder="1"/>
    <xf numFmtId="164" fontId="4" fillId="14" borderId="11" xfId="0" applyNumberFormat="1" applyFont="1" applyFill="1" applyBorder="1" applyAlignment="1">
      <alignment horizontal="center"/>
    </xf>
    <xf numFmtId="0" fontId="3" fillId="0" borderId="20" xfId="1" applyFont="1" applyBorder="1"/>
    <xf numFmtId="0" fontId="9" fillId="0" borderId="3" xfId="1" applyFont="1" applyFill="1" applyBorder="1"/>
    <xf numFmtId="164" fontId="4" fillId="0" borderId="3" xfId="0" applyNumberFormat="1" applyFont="1" applyBorder="1" applyAlignment="1">
      <alignment horizontal="center"/>
    </xf>
    <xf numFmtId="164" fontId="4" fillId="14" borderId="5" xfId="0" applyNumberFormat="1" applyFont="1" applyFill="1" applyBorder="1" applyAlignment="1">
      <alignment horizontal="center"/>
    </xf>
    <xf numFmtId="164" fontId="4" fillId="14" borderId="10" xfId="0" applyNumberFormat="1" applyFont="1" applyFill="1" applyBorder="1" applyAlignment="1">
      <alignment horizontal="center"/>
    </xf>
    <xf numFmtId="164" fontId="4" fillId="14" borderId="1" xfId="0" applyNumberFormat="1" applyFont="1" applyFill="1" applyBorder="1" applyAlignment="1">
      <alignment horizontal="center"/>
    </xf>
    <xf numFmtId="0" fontId="11" fillId="0" borderId="9" xfId="0" applyFont="1" applyBorder="1"/>
    <xf numFmtId="0" fontId="11" fillId="0" borderId="10" xfId="0" applyFont="1" applyBorder="1"/>
    <xf numFmtId="164" fontId="11" fillId="14" borderId="11" xfId="0" applyNumberFormat="1" applyFont="1" applyFill="1" applyBorder="1"/>
    <xf numFmtId="0" fontId="9" fillId="0" borderId="21" xfId="1" applyFont="1" applyFill="1" applyBorder="1"/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0" fontId="2" fillId="0" borderId="23" xfId="0" applyFont="1" applyBorder="1"/>
    <xf numFmtId="0" fontId="4" fillId="4" borderId="7" xfId="0" applyFont="1" applyFill="1" applyBorder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>
      <alignment horizontal="right"/>
    </xf>
    <xf numFmtId="164" fontId="4" fillId="13" borderId="3" xfId="0" applyNumberFormat="1" applyFont="1" applyFill="1" applyBorder="1" applyAlignment="1">
      <alignment horizontal="center"/>
    </xf>
    <xf numFmtId="0" fontId="3" fillId="0" borderId="19" xfId="1" applyFont="1" applyBorder="1"/>
    <xf numFmtId="0" fontId="4" fillId="0" borderId="24" xfId="0" applyFont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0" fillId="0" borderId="13" xfId="0" applyBorder="1"/>
    <xf numFmtId="0" fontId="5" fillId="6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11" xfId="0" applyBorder="1"/>
    <xf numFmtId="0" fontId="3" fillId="4" borderId="4" xfId="1" applyFont="1" applyFill="1" applyBorder="1"/>
    <xf numFmtId="0" fontId="6" fillId="0" borderId="6" xfId="0" applyFont="1" applyBorder="1" applyAlignment="1">
      <alignment horizontal="center"/>
    </xf>
    <xf numFmtId="0" fontId="3" fillId="4" borderId="7" xfId="1" applyFont="1" applyFill="1" applyBorder="1"/>
    <xf numFmtId="0" fontId="6" fillId="0" borderId="8" xfId="0" applyFont="1" applyBorder="1" applyAlignment="1">
      <alignment horizontal="center"/>
    </xf>
    <xf numFmtId="0" fontId="3" fillId="4" borderId="9" xfId="1" applyFont="1" applyFill="1" applyBorder="1"/>
    <xf numFmtId="0" fontId="6" fillId="0" borderId="11" xfId="0" applyFont="1" applyBorder="1" applyAlignment="1">
      <alignment horizontal="center"/>
    </xf>
    <xf numFmtId="0" fontId="3" fillId="4" borderId="25" xfId="1" applyFont="1" applyFill="1" applyBorder="1"/>
    <xf numFmtId="0" fontId="6" fillId="0" borderId="26" xfId="0" applyFont="1" applyBorder="1" applyAlignment="1">
      <alignment horizontal="center"/>
    </xf>
    <xf numFmtId="0" fontId="3" fillId="4" borderId="27" xfId="1" applyFont="1" applyFill="1" applyBorder="1"/>
    <xf numFmtId="0" fontId="6" fillId="0" borderId="28" xfId="0" applyFont="1" applyBorder="1" applyAlignment="1">
      <alignment horizontal="center"/>
    </xf>
    <xf numFmtId="0" fontId="3" fillId="0" borderId="4" xfId="1" applyFont="1" applyFill="1" applyBorder="1"/>
    <xf numFmtId="0" fontId="3" fillId="0" borderId="9" xfId="1" applyFont="1" applyFill="1" applyBorder="1"/>
    <xf numFmtId="0" fontId="3" fillId="0" borderId="7" xfId="1" applyFont="1" applyFill="1" applyBorder="1"/>
    <xf numFmtId="0" fontId="3" fillId="0" borderId="27" xfId="1" applyFont="1" applyFill="1" applyBorder="1"/>
    <xf numFmtId="0" fontId="2" fillId="4" borderId="7" xfId="0" applyFont="1" applyFill="1" applyBorder="1"/>
    <xf numFmtId="0" fontId="6" fillId="5" borderId="2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13" borderId="11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15" borderId="6" xfId="0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0" fontId="5" fillId="16" borderId="1" xfId="0" applyFont="1" applyFill="1" applyBorder="1" applyAlignment="1">
      <alignment horizontal="center"/>
    </xf>
    <xf numFmtId="0" fontId="2" fillId="17" borderId="24" xfId="0" applyFont="1" applyFill="1" applyBorder="1"/>
    <xf numFmtId="0" fontId="2" fillId="17" borderId="1" xfId="0" applyFont="1" applyFill="1" applyBorder="1"/>
    <xf numFmtId="0" fontId="2" fillId="17" borderId="13" xfId="0" applyFont="1" applyFill="1" applyBorder="1"/>
    <xf numFmtId="0" fontId="2" fillId="17" borderId="5" xfId="0" applyFont="1" applyFill="1" applyBorder="1"/>
    <xf numFmtId="0" fontId="2" fillId="17" borderId="10" xfId="0" applyFont="1" applyFill="1" applyBorder="1"/>
    <xf numFmtId="0" fontId="2" fillId="17" borderId="15" xfId="0" applyFont="1" applyFill="1" applyBorder="1"/>
    <xf numFmtId="0" fontId="2" fillId="17" borderId="16" xfId="0" applyFont="1" applyFill="1" applyBorder="1"/>
    <xf numFmtId="0" fontId="2" fillId="17" borderId="17" xfId="0" applyFont="1" applyFill="1" applyBorder="1"/>
    <xf numFmtId="0" fontId="2" fillId="3" borderId="24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15" fillId="0" borderId="1" xfId="0" applyFont="1" applyBorder="1"/>
    <xf numFmtId="0" fontId="16" fillId="0" borderId="1" xfId="0" applyFont="1" applyBorder="1" applyAlignment="1">
      <alignment horizontal="center"/>
    </xf>
    <xf numFmtId="0" fontId="5" fillId="17" borderId="24" xfId="0" applyFont="1" applyFill="1" applyBorder="1" applyAlignment="1">
      <alignment horizontal="center"/>
    </xf>
    <xf numFmtId="0" fontId="4" fillId="17" borderId="1" xfId="0" applyFont="1" applyFill="1" applyBorder="1"/>
    <xf numFmtId="0" fontId="4" fillId="4" borderId="1" xfId="0" applyFont="1" applyFill="1" applyBorder="1" applyAlignment="1">
      <alignment horizontal="left"/>
    </xf>
    <xf numFmtId="0" fontId="9" fillId="0" borderId="1" xfId="1" applyFont="1" applyFill="1" applyBorder="1"/>
    <xf numFmtId="0" fontId="4" fillId="17" borderId="5" xfId="0" applyFont="1" applyFill="1" applyBorder="1"/>
    <xf numFmtId="0" fontId="9" fillId="4" borderId="5" xfId="1" applyFont="1" applyFill="1" applyBorder="1"/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left"/>
    </xf>
    <xf numFmtId="0" fontId="4" fillId="17" borderId="10" xfId="0" applyFont="1" applyFill="1" applyBorder="1"/>
    <xf numFmtId="0" fontId="9" fillId="4" borderId="10" xfId="1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left"/>
    </xf>
    <xf numFmtId="0" fontId="9" fillId="0" borderId="5" xfId="1" applyFont="1" applyFill="1" applyBorder="1"/>
    <xf numFmtId="0" fontId="9" fillId="0" borderId="10" xfId="1" applyFont="1" applyFill="1" applyBorder="1"/>
    <xf numFmtId="0" fontId="5" fillId="0" borderId="4" xfId="0" applyFont="1" applyBorder="1"/>
    <xf numFmtId="0" fontId="5" fillId="17" borderId="5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16" borderId="10" xfId="0" applyFont="1" applyFill="1" applyBorder="1" applyAlignment="1">
      <alignment horizontal="center"/>
    </xf>
    <xf numFmtId="0" fontId="5" fillId="0" borderId="28" xfId="0" applyFont="1" applyBorder="1"/>
    <xf numFmtId="0" fontId="4" fillId="10" borderId="29" xfId="0" applyFont="1" applyFill="1" applyBorder="1" applyAlignment="1">
      <alignment horizontal="center"/>
    </xf>
    <xf numFmtId="0" fontId="5" fillId="10" borderId="29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18" borderId="1" xfId="0" applyFont="1" applyFill="1" applyBorder="1"/>
    <xf numFmtId="9" fontId="4" fillId="0" borderId="26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38100</xdr:rowOff>
    </xdr:from>
    <xdr:ext cx="5829300" cy="558800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79362C5-FF31-324C-B3DF-470458ADF295}"/>
            </a:ext>
          </a:extLst>
        </xdr:cNvPr>
        <xdr:cNvSpPr txBox="1"/>
      </xdr:nvSpPr>
      <xdr:spPr>
        <a:xfrm>
          <a:off x="825500" y="241300"/>
          <a:ext cx="5829300" cy="5588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fr-FR" sz="2400" b="1">
            <a:solidFill>
              <a:srgbClr val="002060"/>
            </a:solidFill>
          </a:endParaRPr>
        </a:p>
        <a:p>
          <a:pPr algn="ctr"/>
          <a:r>
            <a:rPr lang="fr-FR" sz="2000" b="1" baseline="0">
              <a:solidFill>
                <a:srgbClr val="002060"/>
              </a:solidFill>
            </a:rPr>
            <a:t>TRUFFLE 100</a:t>
          </a:r>
        </a:p>
        <a:p>
          <a:pPr algn="ctr"/>
          <a:r>
            <a:rPr lang="fr-FR" sz="2000" b="0" baseline="0">
              <a:solidFill>
                <a:srgbClr val="002060"/>
              </a:solidFill>
            </a:rPr>
            <a:t>année 2019</a:t>
          </a:r>
        </a:p>
        <a:p>
          <a:pPr algn="ctr"/>
          <a:endParaRPr lang="fr-FR" sz="2000" b="0" baseline="0">
            <a:solidFill>
              <a:srgbClr val="002060"/>
            </a:solidFill>
          </a:endParaRPr>
        </a:p>
        <a:p>
          <a:pPr algn="l"/>
          <a:r>
            <a:rPr lang="fr-FR" sz="2000" b="0" baseline="0">
              <a:solidFill>
                <a:srgbClr val="002060"/>
              </a:solidFill>
            </a:rPr>
            <a:t>1) Liste des entreprises</a:t>
          </a:r>
        </a:p>
        <a:p>
          <a:pPr algn="l"/>
          <a:r>
            <a:rPr lang="fr-FR" sz="2000" b="0" baseline="0">
              <a:solidFill>
                <a:srgbClr val="002060"/>
              </a:solidFill>
            </a:rPr>
            <a:t>2) Classification par taille</a:t>
          </a:r>
        </a:p>
        <a:p>
          <a:pPr algn="l"/>
          <a:r>
            <a:rPr lang="fr-FR" sz="2000" b="0" baseline="0">
              <a:solidFill>
                <a:srgbClr val="002060"/>
              </a:solidFill>
            </a:rPr>
            <a:t>3) Tailles TRUFFLE 100 et LinkedIn: comparaison</a:t>
          </a:r>
        </a:p>
        <a:p>
          <a:pPr algn="l"/>
          <a:r>
            <a:rPr lang="fr-FR" sz="2000" b="0" baseline="0">
              <a:solidFill>
                <a:srgbClr val="002060"/>
              </a:solidFill>
            </a:rPr>
            <a:t>4) Classification par secteurs</a:t>
          </a:r>
        </a:p>
        <a:p>
          <a:pPr algn="l"/>
          <a:r>
            <a:rPr lang="fr-FR" sz="2000" b="0" baseline="0">
              <a:solidFill>
                <a:srgbClr val="002060"/>
              </a:solidFill>
            </a:rPr>
            <a:t>5) Personnel R&amp; D: TRUFFLE 100 et LinkedIn</a:t>
          </a:r>
        </a:p>
        <a:p>
          <a:pPr algn="l"/>
          <a:r>
            <a:rPr lang="fr-FR" sz="2000" b="0" baseline="0">
              <a:solidFill>
                <a:srgbClr val="002060"/>
              </a:solidFill>
            </a:rPr>
            <a:t>6) Employés sur LinkedIn</a:t>
          </a:r>
        </a:p>
        <a:p>
          <a:pPr algn="l"/>
          <a:r>
            <a:rPr lang="fr-FR" sz="2000" b="0" baseline="0">
              <a:solidFill>
                <a:srgbClr val="002060"/>
              </a:solidFill>
            </a:rPr>
            <a:t>7) Employés PhD sur LinkedIn</a:t>
          </a:r>
        </a:p>
        <a:p>
          <a:pPr algn="l"/>
          <a:r>
            <a:rPr lang="fr-FR" sz="2000" b="0" baseline="0">
              <a:solidFill>
                <a:srgbClr val="002060"/>
              </a:solidFill>
            </a:rPr>
            <a:t>8) Ratio PhD</a:t>
          </a:r>
        </a:p>
        <a:p>
          <a:pPr algn="l"/>
          <a:r>
            <a:rPr lang="fr-FR" sz="2000" b="0" baseline="0">
              <a:solidFill>
                <a:srgbClr val="002060"/>
              </a:solidFill>
            </a:rPr>
            <a:t>9) 100 et plus</a:t>
          </a:r>
        </a:p>
        <a:p>
          <a:pPr algn="l"/>
          <a:r>
            <a:rPr lang="fr-FR" sz="2000" b="0" baseline="0">
              <a:solidFill>
                <a:srgbClr val="002060"/>
              </a:solidFill>
            </a:rPr>
            <a:t>10) Offres d'emplois</a:t>
          </a:r>
        </a:p>
        <a:p>
          <a:pPr algn="l"/>
          <a:r>
            <a:rPr lang="fr-FR" sz="2000" b="0" baseline="0">
              <a:solidFill>
                <a:srgbClr val="002060"/>
              </a:solidFill>
            </a:rPr>
            <a:t>11) Document de travail</a:t>
          </a:r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</xdr:txBody>
    </xdr:sp>
    <xdr:clientData/>
  </xdr:oneCellAnchor>
  <xdr:oneCellAnchor>
    <xdr:from>
      <xdr:col>8</xdr:col>
      <xdr:colOff>495300</xdr:colOff>
      <xdr:row>1</xdr:row>
      <xdr:rowOff>38100</xdr:rowOff>
    </xdr:from>
    <xdr:ext cx="6908800" cy="563880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926CF85D-7248-8F4B-9026-D1A68CB9B024}"/>
            </a:ext>
          </a:extLst>
        </xdr:cNvPr>
        <xdr:cNvSpPr txBox="1"/>
      </xdr:nvSpPr>
      <xdr:spPr>
        <a:xfrm>
          <a:off x="7099300" y="241300"/>
          <a:ext cx="6908800" cy="56388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fr-FR" sz="2000" b="1" baseline="0">
            <a:solidFill>
              <a:srgbClr val="002060"/>
            </a:solidFill>
          </a:endParaRPr>
        </a:p>
        <a:p>
          <a:pPr algn="ctr"/>
          <a:r>
            <a:rPr lang="fr-FR" sz="2400" b="1" baseline="0">
              <a:solidFill>
                <a:srgbClr val="002060"/>
              </a:solidFill>
            </a:rPr>
            <a:t>Chiffres clés</a:t>
          </a:r>
        </a:p>
        <a:p>
          <a:pPr algn="ctr"/>
          <a:endParaRPr lang="fr-FR" sz="2000" b="1">
            <a:solidFill>
              <a:srgbClr val="002060"/>
            </a:solidFill>
          </a:endParaRPr>
        </a:p>
        <a:p>
          <a:pPr algn="ctr"/>
          <a:r>
            <a:rPr lang="fr-FR" sz="2000" b="1">
              <a:solidFill>
                <a:srgbClr val="002060"/>
              </a:solidFill>
            </a:rPr>
            <a:t>TRUFFLE 100</a:t>
          </a:r>
        </a:p>
        <a:p>
          <a:pPr algn="ctr"/>
          <a:r>
            <a:rPr lang="fr-FR" sz="2000" b="1">
              <a:solidFill>
                <a:srgbClr val="002060"/>
              </a:solidFill>
            </a:rPr>
            <a:t>111.000</a:t>
          </a:r>
          <a:r>
            <a:rPr lang="fr-FR" sz="2000" b="1" baseline="0">
              <a:solidFill>
                <a:srgbClr val="002060"/>
              </a:solidFill>
            </a:rPr>
            <a:t> </a:t>
          </a:r>
          <a:r>
            <a:rPr lang="fr-FR" sz="2000" b="1">
              <a:solidFill>
                <a:srgbClr val="002060"/>
              </a:solidFill>
            </a:rPr>
            <a:t>employés sur LinkedIn </a:t>
          </a:r>
        </a:p>
        <a:p>
          <a:pPr algn="ctr"/>
          <a:r>
            <a:rPr lang="fr-FR" sz="2000" b="0" baseline="0">
              <a:solidFill>
                <a:srgbClr val="002060"/>
              </a:solidFill>
            </a:rPr>
            <a:t> A comparer à 140.000, chiffre cumulé des effectifs</a:t>
          </a:r>
        </a:p>
        <a:p>
          <a:pPr algn="ctr"/>
          <a:r>
            <a:rPr lang="fr-FR" sz="2000" b="0" baseline="0">
              <a:solidFill>
                <a:srgbClr val="002060"/>
              </a:solidFill>
            </a:rPr>
            <a:t>publié par TRUFFLE 100</a:t>
          </a:r>
          <a:endParaRPr lang="fr-FR" sz="2000" b="0">
            <a:solidFill>
              <a:srgbClr val="002060"/>
            </a:solidFill>
          </a:endParaRPr>
        </a:p>
        <a:p>
          <a:pPr algn="ctr"/>
          <a:r>
            <a:rPr lang="fr-FR" sz="2000" b="1">
              <a:solidFill>
                <a:srgbClr val="002060"/>
              </a:solidFill>
            </a:rPr>
            <a:t>1.600 employés "PhD"</a:t>
          </a:r>
        </a:p>
        <a:p>
          <a:pPr algn="ctr"/>
          <a:r>
            <a:rPr lang="fr-FR" sz="2000" b="1">
              <a:solidFill>
                <a:srgbClr val="002060"/>
              </a:solidFill>
            </a:rPr>
            <a:t>ratio PhD 1,4%</a:t>
          </a:r>
        </a:p>
        <a:p>
          <a:pPr algn="ctr"/>
          <a:endParaRPr lang="fr-FR" sz="2000" b="1">
            <a:solidFill>
              <a:srgbClr val="002060"/>
            </a:solidFill>
          </a:endParaRPr>
        </a:p>
        <a:p>
          <a:pPr algn="ctr"/>
          <a:r>
            <a:rPr lang="fr-FR" sz="2000" b="1">
              <a:solidFill>
                <a:srgbClr val="002060"/>
              </a:solidFill>
            </a:rPr>
            <a:t>4 entreprises ont plus de 100 Employés PhD</a:t>
          </a:r>
        </a:p>
        <a:p>
          <a:pPr algn="ctr"/>
          <a:r>
            <a:rPr lang="fr-FR" sz="2000" b="0">
              <a:solidFill>
                <a:srgbClr val="002060"/>
              </a:solidFill>
            </a:rPr>
            <a:t>Dassault Systèmes, Sopra Steria</a:t>
          </a:r>
          <a:r>
            <a:rPr lang="fr-FR" sz="2000" b="0" baseline="0">
              <a:solidFill>
                <a:srgbClr val="002060"/>
              </a:solidFill>
            </a:rPr>
            <a:t> Group</a:t>
          </a:r>
        </a:p>
        <a:p>
          <a:pPr algn="ctr"/>
          <a:r>
            <a:rPr lang="fr-FR" sz="2000" b="0" baseline="0">
              <a:solidFill>
                <a:srgbClr val="002060"/>
              </a:solidFill>
            </a:rPr>
            <a:t>GFI Informatique, ESI Group</a:t>
          </a:r>
        </a:p>
        <a:p>
          <a:pPr algn="ctr"/>
          <a:endParaRPr lang="fr-FR" sz="2000" b="0" baseline="0">
            <a:solidFill>
              <a:srgbClr val="002060"/>
            </a:solidFill>
          </a:endParaRPr>
        </a:p>
        <a:p>
          <a:pPr algn="ctr"/>
          <a:r>
            <a:rPr lang="fr-FR" sz="2000" b="0" baseline="0">
              <a:solidFill>
                <a:srgbClr val="002060"/>
              </a:solidFill>
            </a:rPr>
            <a:t>Voir leur positionnement par rapport</a:t>
          </a:r>
        </a:p>
        <a:p>
          <a:pPr algn="ctr"/>
          <a:r>
            <a:rPr lang="fr-FR" sz="2000" b="0" baseline="0">
              <a:solidFill>
                <a:srgbClr val="002060"/>
              </a:solidFill>
            </a:rPr>
            <a:t>à un panel international :</a:t>
          </a:r>
        </a:p>
        <a:p>
          <a:pPr algn="ctr"/>
          <a:r>
            <a:rPr lang="fr-FR" sz="2000" b="0" baseline="0">
              <a:solidFill>
                <a:srgbClr val="002060"/>
              </a:solidFill>
            </a:rPr>
            <a:t>cf.onglet "100 et plus" de ce fichier</a:t>
          </a:r>
          <a:endParaRPr lang="fr-FR" sz="2000" b="0">
            <a:solidFill>
              <a:srgbClr val="002060"/>
            </a:solidFill>
          </a:endParaRPr>
        </a:p>
        <a:p>
          <a:pPr algn="ctr"/>
          <a:endParaRPr lang="fr-FR" sz="2000" b="1" u="none">
            <a:solidFill>
              <a:srgbClr val="002060"/>
            </a:solidFill>
          </a:endParaRPr>
        </a:p>
        <a:p>
          <a:pPr algn="l"/>
          <a:endParaRPr lang="fr-FR" sz="2000" b="1">
            <a:solidFill>
              <a:srgbClr val="002060"/>
            </a:solidFill>
          </a:endParaRPr>
        </a:p>
        <a:p>
          <a:pPr algn="l"/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800100</xdr:colOff>
      <xdr:row>0</xdr:row>
      <xdr:rowOff>203200</xdr:rowOff>
    </xdr:from>
    <xdr:ext cx="4521200" cy="3222164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5D07E902-3F47-914A-A9B4-A18DFEEA2B30}"/>
            </a:ext>
          </a:extLst>
        </xdr:cNvPr>
        <xdr:cNvSpPr txBox="1"/>
      </xdr:nvSpPr>
      <xdr:spPr>
        <a:xfrm>
          <a:off x="7632700" y="203200"/>
          <a:ext cx="4521200" cy="3222164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2000" b="1">
              <a:solidFill>
                <a:schemeClr val="tx1">
                  <a:lumMod val="95000"/>
                  <a:lumOff val="5000"/>
                </a:schemeClr>
              </a:solidFill>
            </a:rPr>
            <a:t>Offres d'emplois</a:t>
          </a:r>
        </a:p>
        <a:p>
          <a:pPr algn="ctr"/>
          <a:r>
            <a:rPr lang="fr-FR" sz="1800" b="0">
              <a:solidFill>
                <a:schemeClr val="tx1">
                  <a:lumMod val="95000"/>
                  <a:lumOff val="5000"/>
                </a:schemeClr>
              </a:solidFill>
            </a:rPr>
            <a:t>chiffres du 1 avril 2020</a:t>
          </a:r>
        </a:p>
        <a:p>
          <a:pPr algn="ctr"/>
          <a:endParaRPr lang="fr-FR" sz="1800" b="0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l"/>
          <a:r>
            <a:rPr lang="fr-FR" sz="1800" b="1">
              <a:solidFill>
                <a:schemeClr val="tx1">
                  <a:lumMod val="95000"/>
                  <a:lumOff val="5000"/>
                </a:schemeClr>
              </a:solidFill>
            </a:rPr>
            <a:t>Colonne B</a:t>
          </a:r>
        </a:p>
        <a:p>
          <a:pPr algn="l"/>
          <a:r>
            <a:rPr lang="fr-FR" sz="1800" b="0">
              <a:solidFill>
                <a:schemeClr val="tx1">
                  <a:lumMod val="95000"/>
                  <a:lumOff val="5000"/>
                </a:schemeClr>
              </a:solidFill>
            </a:rPr>
            <a:t>Offres d'emplois</a:t>
          </a:r>
        </a:p>
        <a:p>
          <a:pPr algn="l"/>
          <a:r>
            <a:rPr lang="fr-FR" sz="1800" b="1">
              <a:solidFill>
                <a:schemeClr val="tx1">
                  <a:lumMod val="95000"/>
                  <a:lumOff val="5000"/>
                </a:schemeClr>
              </a:solidFill>
            </a:rPr>
            <a:t>Colonne</a:t>
          </a:r>
          <a:r>
            <a:rPr lang="fr-FR" sz="1800" b="1" baseline="0">
              <a:solidFill>
                <a:schemeClr val="tx1">
                  <a:lumMod val="95000"/>
                  <a:lumOff val="5000"/>
                </a:schemeClr>
              </a:solidFill>
            </a:rPr>
            <a:t> C</a:t>
          </a:r>
        </a:p>
        <a:p>
          <a:pPr algn="l"/>
          <a:r>
            <a:rPr lang="fr-FR" sz="1800" b="0" baseline="0">
              <a:solidFill>
                <a:schemeClr val="tx1">
                  <a:lumMod val="95000"/>
                  <a:lumOff val="5000"/>
                </a:schemeClr>
              </a:solidFill>
            </a:rPr>
            <a:t>Offres d'emplois "PhD"</a:t>
          </a:r>
        </a:p>
        <a:p>
          <a:pPr algn="l"/>
          <a:endParaRPr lang="fr-FR" sz="1800" b="0" baseline="0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l"/>
          <a:r>
            <a:rPr lang="fr-FR" sz="1800" b="0" baseline="0">
              <a:solidFill>
                <a:schemeClr val="tx1">
                  <a:lumMod val="95000"/>
                  <a:lumOff val="5000"/>
                </a:schemeClr>
              </a:solidFill>
            </a:rPr>
            <a:t>Consulter le site avec un lien vers une requête</a:t>
          </a:r>
        </a:p>
        <a:p>
          <a:pPr algn="l"/>
          <a:r>
            <a:rPr lang="fr-FR" sz="1800" b="0" baseline="0">
              <a:solidFill>
                <a:schemeClr val="tx1">
                  <a:lumMod val="95000"/>
                  <a:lumOff val="5000"/>
                </a:schemeClr>
              </a:solidFill>
            </a:rPr>
            <a:t>offre d'emplois consolidée des Entreprises</a:t>
          </a:r>
        </a:p>
        <a:p>
          <a:pPr algn="l"/>
          <a:r>
            <a:rPr lang="fr-FR" sz="1800" b="0" baseline="0">
              <a:solidFill>
                <a:schemeClr val="tx1">
                  <a:lumMod val="95000"/>
                  <a:lumOff val="5000"/>
                </a:schemeClr>
              </a:solidFill>
            </a:rPr>
            <a:t>de TRUFFLE 100. </a:t>
          </a:r>
          <a:endParaRPr lang="fr-FR" sz="1800" b="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817327</xdr:colOff>
      <xdr:row>0</xdr:row>
      <xdr:rowOff>223813</xdr:rowOff>
    </xdr:from>
    <xdr:ext cx="4199802" cy="2283254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DA27CFA9-A970-0747-919C-4428A129D9ED}"/>
            </a:ext>
          </a:extLst>
        </xdr:cNvPr>
        <xdr:cNvSpPr txBox="1"/>
      </xdr:nvSpPr>
      <xdr:spPr>
        <a:xfrm>
          <a:off x="5067426" y="223813"/>
          <a:ext cx="4199802" cy="2283254"/>
        </a:xfrm>
        <a:prstGeom prst="rect">
          <a:avLst/>
        </a:prstGeom>
        <a:solidFill>
          <a:schemeClr val="bg1">
            <a:lumMod val="95000"/>
          </a:schemeClr>
        </a:solidFill>
        <a:ln w="381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endParaRPr lang="fr-FR" sz="1800" b="1"/>
        </a:p>
        <a:p>
          <a:r>
            <a:rPr lang="fr-FR" sz="1800" b="1"/>
            <a:t>Colonne A</a:t>
          </a:r>
        </a:p>
        <a:p>
          <a:r>
            <a:rPr lang="fr-FR" sz="1600" b="0"/>
            <a:t>Classement Truffle 100</a:t>
          </a:r>
        </a:p>
        <a:p>
          <a:r>
            <a:rPr lang="fr-FR" sz="1800" b="1"/>
            <a:t>Colonne B</a:t>
          </a:r>
        </a:p>
        <a:p>
          <a:r>
            <a:rPr lang="fr-FR" sz="1600" b="0"/>
            <a:t>Classement Syntec avec</a:t>
          </a:r>
          <a:r>
            <a:rPr lang="fr-FR" sz="1600" b="0" baseline="0"/>
            <a:t> E&amp;Y</a:t>
          </a:r>
        </a:p>
        <a:p>
          <a:r>
            <a:rPr lang="fr-FR" sz="1800" b="1" baseline="0"/>
            <a:t>Colonne C</a:t>
          </a:r>
        </a:p>
        <a:p>
          <a:r>
            <a:rPr lang="fr-FR" sz="1600" b="0" baseline="0"/>
            <a:t>Entreprises avec lien vers sa page LinkedIn</a:t>
          </a:r>
          <a:endParaRPr lang="fr-FR" sz="1600" b="0"/>
        </a:p>
        <a:p>
          <a:endParaRPr lang="fr-FR" sz="2000" b="1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</xdr:colOff>
      <xdr:row>12</xdr:row>
      <xdr:rowOff>188613</xdr:rowOff>
    </xdr:from>
    <xdr:ext cx="7305642" cy="3143566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113A4C84-ED92-8548-96CD-5AD37697739F}"/>
            </a:ext>
          </a:extLst>
        </xdr:cNvPr>
        <xdr:cNvSpPr txBox="1"/>
      </xdr:nvSpPr>
      <xdr:spPr>
        <a:xfrm>
          <a:off x="5205744" y="3093266"/>
          <a:ext cx="7305642" cy="3143566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000" b="1"/>
            <a:t>Classification par </a:t>
          </a:r>
        </a:p>
        <a:p>
          <a:pPr algn="ctr"/>
          <a:r>
            <a:rPr lang="fr-FR" sz="1800" b="1"/>
            <a:t>On reprend la taille indiquée sur la</a:t>
          </a:r>
          <a:r>
            <a:rPr lang="fr-FR" sz="1800" b="1" baseline="0"/>
            <a:t> </a:t>
          </a:r>
          <a:r>
            <a:rPr lang="fr-FR" sz="1800" b="1"/>
            <a:t>page LinkedIn de l'Entreprise</a:t>
          </a:r>
        </a:p>
        <a:p>
          <a:pPr algn="ctr"/>
          <a:endParaRPr lang="fr-FR" sz="1800" b="1"/>
        </a:p>
        <a:p>
          <a:pPr algn="l"/>
          <a:r>
            <a:rPr lang="fr-FR" sz="1800" b="1"/>
            <a:t>Colonne A</a:t>
          </a:r>
        </a:p>
        <a:p>
          <a:pPr algn="l"/>
          <a:r>
            <a:rPr lang="fr-FR" sz="1800" b="0"/>
            <a:t>Entreprise</a:t>
          </a:r>
          <a:r>
            <a:rPr lang="fr-FR" sz="1800" b="0" baseline="0"/>
            <a:t> + lien vers la page LinkedIn</a:t>
          </a:r>
          <a:endParaRPr lang="fr-FR" sz="1800" b="1"/>
        </a:p>
        <a:p>
          <a:pPr algn="l"/>
          <a:r>
            <a:rPr lang="fr-FR" sz="1800" b="1"/>
            <a:t>Colonne B </a:t>
          </a:r>
        </a:p>
        <a:p>
          <a:pPr algn="l"/>
          <a:r>
            <a:rPr lang="fr-FR" sz="1800" b="0"/>
            <a:t>LinkedIn utilise 8 niveaux de tranches d'effectifs</a:t>
          </a:r>
          <a:r>
            <a:rPr lang="fr-FR" sz="1800" b="0" baseline="0"/>
            <a:t> (Cf. tableau ci-dessous)</a:t>
          </a:r>
          <a:endParaRPr lang="fr-FR" sz="1800" b="0"/>
        </a:p>
        <a:p>
          <a:pPr algn="l"/>
          <a:r>
            <a:rPr lang="fr-FR" sz="1800" b="1"/>
            <a:t>Colonne</a:t>
          </a:r>
          <a:r>
            <a:rPr lang="fr-FR" sz="1800" b="1" baseline="0"/>
            <a:t> C</a:t>
          </a:r>
        </a:p>
        <a:p>
          <a:pPr algn="l"/>
          <a:r>
            <a:rPr lang="fr-FR" sz="1800" b="0" baseline="0"/>
            <a:t>Tranche d'effectifs</a:t>
          </a:r>
          <a:endParaRPr lang="fr-FR" sz="1800" b="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465247</xdr:colOff>
      <xdr:row>5</xdr:row>
      <xdr:rowOff>22624</xdr:rowOff>
    </xdr:from>
    <xdr:ext cx="6425446" cy="6075891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F31FB13D-83FF-BB44-AA9D-0838852B3DE1}"/>
            </a:ext>
          </a:extLst>
        </xdr:cNvPr>
        <xdr:cNvSpPr txBox="1"/>
      </xdr:nvSpPr>
      <xdr:spPr>
        <a:xfrm>
          <a:off x="8600792" y="1229753"/>
          <a:ext cx="6425446" cy="6075891"/>
        </a:xfrm>
        <a:prstGeom prst="rect">
          <a:avLst/>
        </a:prstGeom>
        <a:solidFill>
          <a:schemeClr val="bg1">
            <a:lumMod val="95000"/>
          </a:schemeClr>
        </a:solidFill>
        <a:ln w="381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800" b="1"/>
            <a:t>Taille des Entreprises</a:t>
          </a:r>
        </a:p>
        <a:p>
          <a:pPr algn="ctr"/>
          <a:r>
            <a:rPr lang="fr-FR" sz="1800" b="1"/>
            <a:t>Comparaison LinkedIn &amp; TRUFFLE 100 </a:t>
          </a:r>
        </a:p>
        <a:p>
          <a:endParaRPr lang="fr-FR" sz="1800" b="1"/>
        </a:p>
        <a:p>
          <a:r>
            <a:rPr lang="fr-FR" sz="1800" b="1"/>
            <a:t>Colonne A</a:t>
          </a:r>
        </a:p>
        <a:p>
          <a:r>
            <a:rPr lang="fr-FR" sz="1800" b="0"/>
            <a:t>Entreprise</a:t>
          </a:r>
          <a:r>
            <a:rPr lang="fr-FR" sz="1800" b="0" baseline="0"/>
            <a:t> + Lien LinkedIn</a:t>
          </a:r>
          <a:endParaRPr lang="fr-FR" sz="1800" b="0"/>
        </a:p>
        <a:p>
          <a:r>
            <a:rPr lang="fr-FR" sz="1800" b="1"/>
            <a:t>Colonnes B &amp; C:</a:t>
          </a:r>
          <a:r>
            <a:rPr lang="fr-FR" sz="1800" b="1" baseline="0"/>
            <a:t> LinkedIn</a:t>
          </a:r>
          <a:endParaRPr lang="fr-FR" sz="1800" b="1"/>
        </a:p>
        <a:p>
          <a:r>
            <a:rPr lang="fr-FR" sz="1800" b="1" baseline="0"/>
            <a:t>Colonne D : TRUFFLE 100</a:t>
          </a:r>
        </a:p>
        <a:p>
          <a:r>
            <a:rPr lang="fr-FR" sz="1800" b="0" baseline="0"/>
            <a:t>Effectifs 2018</a:t>
          </a:r>
        </a:p>
        <a:p>
          <a:r>
            <a:rPr lang="fr-FR" sz="1800" b="1" baseline="0"/>
            <a:t>Colonne E : Différence </a:t>
          </a:r>
        </a:p>
        <a:p>
          <a:r>
            <a:rPr lang="fr-FR" sz="1800" b="0" baseline="0"/>
            <a:t>1 si différence</a:t>
          </a:r>
        </a:p>
        <a:p>
          <a:r>
            <a:rPr lang="fr-FR" sz="1800" b="0" baseline="0"/>
            <a:t>couleur si différence importante</a:t>
          </a:r>
        </a:p>
        <a:p>
          <a:endParaRPr lang="fr-FR" sz="1800" b="0" baseline="0"/>
        </a:p>
        <a:p>
          <a:r>
            <a:rPr lang="fr-FR" sz="1800" b="0" baseline="0"/>
            <a:t>Commentaires </a:t>
          </a:r>
        </a:p>
        <a:p>
          <a:r>
            <a:rPr lang="fr-FR" sz="1800" b="0" baseline="0"/>
            <a:t>Il y a des différences pour 19 entreprises.</a:t>
          </a:r>
        </a:p>
        <a:p>
          <a:r>
            <a:rPr lang="fr-FR" sz="1800" b="0" baseline="0"/>
            <a:t>Ceci peut être lié au fait que les chiffres TRUFFLE 100 concernent les effectifs 2018 alors que les chiffres LinkedIn sont relevés en mars 2020.</a:t>
          </a:r>
        </a:p>
        <a:p>
          <a:r>
            <a:rPr lang="fr-FR" sz="1800" b="0" baseline="0"/>
            <a:t>Il y a un petit nombre de  différences importantes à expliquer...</a:t>
          </a:r>
        </a:p>
        <a:p>
          <a:endParaRPr lang="fr-FR" sz="1800" b="0" baseline="0"/>
        </a:p>
        <a:p>
          <a:endParaRPr lang="fr-FR" sz="1800" b="1" baseline="0"/>
        </a:p>
        <a:p>
          <a:endParaRPr lang="fr-FR" sz="2000" b="1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817326</xdr:colOff>
      <xdr:row>14</xdr:row>
      <xdr:rowOff>238909</xdr:rowOff>
    </xdr:from>
    <xdr:ext cx="6827823" cy="3898021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91DF68DB-7F02-5B49-9A24-9B5B4E7EDFA0}"/>
            </a:ext>
          </a:extLst>
        </xdr:cNvPr>
        <xdr:cNvSpPr txBox="1"/>
      </xdr:nvSpPr>
      <xdr:spPr>
        <a:xfrm>
          <a:off x="7029009" y="3583661"/>
          <a:ext cx="6827823" cy="3898021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400" b="1">
              <a:solidFill>
                <a:srgbClr val="002060"/>
              </a:solidFill>
            </a:rPr>
            <a:t>Secteurs</a:t>
          </a:r>
          <a:r>
            <a:rPr lang="fr-FR" sz="2400" b="1" baseline="0">
              <a:solidFill>
                <a:srgbClr val="002060"/>
              </a:solidFill>
            </a:rPr>
            <a:t> d'activités</a:t>
          </a:r>
        </a:p>
        <a:p>
          <a:pPr algn="ctr"/>
          <a:endParaRPr lang="fr-FR" sz="800" b="1" baseline="0">
            <a:solidFill>
              <a:srgbClr val="002060"/>
            </a:solidFill>
          </a:endParaRPr>
        </a:p>
        <a:p>
          <a:pPr algn="ctr"/>
          <a:r>
            <a:rPr lang="fr-FR" sz="1800" b="0" baseline="0">
              <a:solidFill>
                <a:srgbClr val="002060"/>
              </a:solidFill>
            </a:rPr>
            <a:t>On reprend ici le secteur d'activité indiqué sur la page LinkedIn de l'entreprise.</a:t>
          </a:r>
        </a:p>
        <a:p>
          <a:pPr algn="ctr"/>
          <a:endParaRPr lang="fr-FR" sz="1800" b="1" baseline="0"/>
        </a:p>
        <a:p>
          <a:pPr algn="ctr"/>
          <a:r>
            <a:rPr lang="fr-FR" sz="1800" b="0" baseline="0">
              <a:solidFill>
                <a:srgbClr val="002060"/>
              </a:solidFill>
            </a:rPr>
            <a:t>Les entreprises de TRUFFLE 100 apparaissent dans LinkedIn</a:t>
          </a:r>
        </a:p>
        <a:p>
          <a:pPr algn="l"/>
          <a:r>
            <a:rPr lang="fr-FR" sz="1800" b="0" baseline="0">
              <a:solidFill>
                <a:srgbClr val="002060"/>
              </a:solidFill>
            </a:rPr>
            <a:t>- 2/3 avec secteur "Logiciels Informatiques"</a:t>
          </a:r>
        </a:p>
        <a:p>
          <a:pPr algn="l"/>
          <a:r>
            <a:rPr lang="fr-FR" sz="1800" b="0" baseline="0">
              <a:solidFill>
                <a:srgbClr val="002060"/>
              </a:solidFill>
            </a:rPr>
            <a:t>- 1/4 avec secteur "Technologies et services de l'information"</a:t>
          </a:r>
        </a:p>
        <a:p>
          <a:pPr algn="l"/>
          <a:endParaRPr lang="fr-FR" sz="1800" b="0" baseline="0">
            <a:solidFill>
              <a:srgbClr val="002060"/>
            </a:solidFill>
          </a:endParaRPr>
        </a:p>
        <a:p>
          <a:pPr algn="l"/>
          <a:endParaRPr lang="fr-FR" sz="1800" b="0" baseline="0">
            <a:solidFill>
              <a:srgbClr val="002060"/>
            </a:solidFill>
          </a:endParaRPr>
        </a:p>
        <a:p>
          <a:pPr algn="l"/>
          <a:r>
            <a:rPr lang="fr-FR" sz="1800" b="0" baseline="0">
              <a:solidFill>
                <a:srgbClr val="002060"/>
              </a:solidFill>
            </a:rPr>
            <a:t>Notre panel international de 300 entreprises porte exclusivement sur des entreprises du secteur LinkedIn "Logiciels Informatiques"</a:t>
          </a:r>
        </a:p>
        <a:p>
          <a:pPr algn="l"/>
          <a:r>
            <a:rPr lang="fr-FR" sz="1800" b="0" baseline="0">
              <a:solidFill>
                <a:srgbClr val="002060"/>
              </a:solidFill>
            </a:rPr>
            <a:t>et de taille supérieure ou égale à 500</a:t>
          </a:r>
        </a:p>
        <a:p>
          <a:pPr algn="l"/>
          <a:endParaRPr lang="fr-FR" sz="1800" b="0" baseline="0">
            <a:solidFill>
              <a:srgbClr val="002060"/>
            </a:solidFill>
          </a:endParaRPr>
        </a:p>
        <a:p>
          <a:pPr algn="ctr"/>
          <a:endParaRPr lang="fr-FR" sz="1800" b="1" baseline="0"/>
        </a:p>
        <a:p>
          <a:pPr algn="ctr"/>
          <a:endParaRPr lang="fr-FR" sz="1800" b="1" baseline="0"/>
        </a:p>
        <a:p>
          <a:pPr algn="ctr"/>
          <a:endParaRPr lang="fr-FR" sz="1800" b="1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37723</xdr:colOff>
      <xdr:row>0</xdr:row>
      <xdr:rowOff>154762</xdr:rowOff>
    </xdr:from>
    <xdr:ext cx="4476435" cy="3754233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25EF7FAA-1CE2-844D-8975-D8241366580A}"/>
            </a:ext>
          </a:extLst>
        </xdr:cNvPr>
        <xdr:cNvSpPr txBox="1"/>
      </xdr:nvSpPr>
      <xdr:spPr>
        <a:xfrm>
          <a:off x="12637129" y="154762"/>
          <a:ext cx="4476435" cy="3754233"/>
        </a:xfrm>
        <a:prstGeom prst="rect">
          <a:avLst/>
        </a:prstGeom>
        <a:solidFill>
          <a:schemeClr val="bg1">
            <a:lumMod val="95000"/>
          </a:schemeClr>
        </a:solidFill>
        <a:ln w="381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endParaRPr lang="fr-FR" sz="1800" b="1"/>
        </a:p>
        <a:p>
          <a:r>
            <a:rPr lang="fr-FR" sz="1800" b="1"/>
            <a:t>Colonne A</a:t>
          </a:r>
        </a:p>
        <a:p>
          <a:r>
            <a:rPr lang="fr-FR" sz="1800" b="0"/>
            <a:t>Entreprise</a:t>
          </a:r>
        </a:p>
        <a:p>
          <a:r>
            <a:rPr lang="fr-FR" sz="1800" b="1"/>
            <a:t>Colonne B</a:t>
          </a:r>
        </a:p>
        <a:p>
          <a:r>
            <a:rPr lang="fr-FR" sz="1800" b="0"/>
            <a:t>Effectif</a:t>
          </a:r>
          <a:r>
            <a:rPr lang="fr-FR" sz="1800" b="0" baseline="0"/>
            <a:t> 2018 par TRUFFLE 100</a:t>
          </a:r>
        </a:p>
        <a:p>
          <a:r>
            <a:rPr lang="fr-FR" sz="1800" b="1" baseline="0"/>
            <a:t>Colonne C</a:t>
          </a:r>
        </a:p>
        <a:p>
          <a:r>
            <a:rPr lang="fr-FR" sz="1800" b="0" baseline="0"/>
            <a:t>Effectif R&amp;D 2018 par TRUFFLE 100</a:t>
          </a:r>
        </a:p>
        <a:p>
          <a:r>
            <a:rPr lang="fr-FR" sz="1800" b="1" baseline="0"/>
            <a:t>Colonne D, E et F</a:t>
          </a:r>
        </a:p>
        <a:p>
          <a:r>
            <a:rPr lang="fr-FR" sz="1600" b="0" baseline="0"/>
            <a:t>Entreprises et taille par LinkedIn</a:t>
          </a:r>
        </a:p>
        <a:p>
          <a:r>
            <a:rPr lang="fr-FR" sz="1800" b="1" baseline="0"/>
            <a:t>Colonne G</a:t>
          </a:r>
        </a:p>
        <a:p>
          <a:r>
            <a:rPr lang="fr-FR" sz="1800" b="0" baseline="0"/>
            <a:t>Occupation "Recherche " des personnes</a:t>
          </a:r>
        </a:p>
        <a:p>
          <a:r>
            <a:rPr lang="fr-FR" sz="1800" b="0" baseline="0"/>
            <a:t>(Cf. encart ci desssous)</a:t>
          </a:r>
          <a:endParaRPr lang="fr-FR" sz="1800" b="0"/>
        </a:p>
        <a:p>
          <a:endParaRPr lang="fr-FR" sz="2000" b="1"/>
        </a:p>
      </xdr:txBody>
    </xdr:sp>
    <xdr:clientData/>
  </xdr:oneCellAnchor>
  <xdr:oneCellAnchor>
    <xdr:from>
      <xdr:col>9</xdr:col>
      <xdr:colOff>25148</xdr:colOff>
      <xdr:row>18</xdr:row>
      <xdr:rowOff>226335</xdr:rowOff>
    </xdr:from>
    <xdr:ext cx="8877426" cy="4413566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75C6D979-C46A-3D4B-B8BF-1FD1B6269B99}"/>
            </a:ext>
          </a:extLst>
        </xdr:cNvPr>
        <xdr:cNvSpPr txBox="1"/>
      </xdr:nvSpPr>
      <xdr:spPr>
        <a:xfrm>
          <a:off x="12624554" y="4564454"/>
          <a:ext cx="8877426" cy="4413566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1800" b="1">
              <a:solidFill>
                <a:srgbClr val="7030A0"/>
              </a:solidFill>
            </a:rPr>
            <a:t>Occupation "Recherche"</a:t>
          </a:r>
        </a:p>
        <a:p>
          <a:pPr algn="ctr"/>
          <a:r>
            <a:rPr lang="fr-FR" sz="1800" b="1"/>
            <a:t>Page Entreprise</a:t>
          </a:r>
          <a:r>
            <a:rPr lang="fr-FR" sz="1800" b="1" baseline="0"/>
            <a:t> LinkedIn</a:t>
          </a:r>
        </a:p>
        <a:p>
          <a:pPr algn="ctr"/>
          <a:endParaRPr lang="fr-FR" sz="1800" b="1" baseline="0"/>
        </a:p>
        <a:p>
          <a:pPr algn="l"/>
          <a:r>
            <a:rPr lang="fr-FR" sz="1800" b="1" baseline="0"/>
            <a:t>Chaque page Entreprise LinkedIn inclue une rubrique "Personnes" avec une sous-rubrique "Occupation" des employés : Ingénierie, Technologie de l'information, Ventes, Développement commercial, Opérations, Recherche...</a:t>
          </a:r>
        </a:p>
        <a:p>
          <a:pPr algn="l"/>
          <a:r>
            <a:rPr lang="fr-FR" sz="1800" b="1" baseline="0"/>
            <a:t>Cette sous-rubrique </a:t>
          </a:r>
        </a:p>
        <a:p>
          <a:pPr algn="l"/>
          <a:r>
            <a:rPr lang="fr-FR" sz="1800" b="1" baseline="0"/>
            <a:t>- liste le TOP 15 des occupations dans l'entreprise des employés,  à partir de leur profils LinkedIn </a:t>
          </a:r>
        </a:p>
        <a:p>
          <a:pPr algn="l"/>
          <a:r>
            <a:rPr lang="fr-FR" sz="1800" b="1" baseline="0"/>
            <a:t>- donne aussi accès aux profils correspondants</a:t>
          </a:r>
        </a:p>
        <a:p>
          <a:pPr algn="l"/>
          <a:r>
            <a:rPr lang="fr-FR" sz="1800" b="1" baseline="0"/>
            <a:t>Pour chaque entreprise du TRUFFLE 100, on saisit le rang de l'occupation "Recherche".</a:t>
          </a:r>
        </a:p>
        <a:p>
          <a:pPr algn="l"/>
          <a:r>
            <a:rPr lang="fr-FR" sz="1800" b="1" baseline="0"/>
            <a:t>Celle-ci apparaît dans le TOP 15 des occupations pour la moité d'entre elles (Cf.tableau).</a:t>
          </a:r>
        </a:p>
        <a:p>
          <a:pPr algn="l"/>
          <a:endParaRPr lang="fr-FR" sz="1800" b="1" baseline="0"/>
        </a:p>
        <a:p>
          <a:pPr algn="l"/>
          <a:r>
            <a:rPr lang="fr-FR" sz="1800" b="1" baseline="0"/>
            <a:t>2 Entreprises se distinguent avec l'occupation "Recherche" au rang 3 de leur TOP 15</a:t>
          </a:r>
        </a:p>
        <a:p>
          <a:pPr algn="ctr"/>
          <a:r>
            <a:rPr lang="fr-FR" sz="1800" b="1" baseline="0"/>
            <a:t>PRIMA SOLUTIONS et AKIO</a:t>
          </a:r>
        </a:p>
        <a:p>
          <a:pPr algn="ctr"/>
          <a:endParaRPr lang="fr-FR" sz="1800" b="1" baseline="0"/>
        </a:p>
        <a:p>
          <a:pPr algn="ctr"/>
          <a:endParaRPr lang="fr-FR" sz="1800" b="1" baseline="0"/>
        </a:p>
        <a:p>
          <a:pPr algn="ctr"/>
          <a:endParaRPr lang="fr-FR" sz="1800" b="1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37721</xdr:colOff>
      <xdr:row>0</xdr:row>
      <xdr:rowOff>62871</xdr:rowOff>
    </xdr:from>
    <xdr:ext cx="4916535" cy="4224951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8DD8E95A-AC54-FF47-AE0A-8E77013BF31D}"/>
            </a:ext>
          </a:extLst>
        </xdr:cNvPr>
        <xdr:cNvSpPr txBox="1"/>
      </xdr:nvSpPr>
      <xdr:spPr>
        <a:xfrm>
          <a:off x="7205048" y="62871"/>
          <a:ext cx="4916535" cy="4224951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1800" b="1"/>
            <a:t>Employés sur LinkedIn</a:t>
          </a:r>
        </a:p>
        <a:p>
          <a:pPr algn="ctr"/>
          <a:endParaRPr lang="fr-FR" sz="1800" b="1"/>
        </a:p>
        <a:p>
          <a:pPr algn="ctr"/>
          <a:r>
            <a:rPr lang="fr-FR" sz="1800" b="0"/>
            <a:t>On reprend pour chaque Entreprise le nombre indiqué d'employés sur LinkedIn.</a:t>
          </a:r>
        </a:p>
        <a:p>
          <a:pPr algn="ctr"/>
          <a:endParaRPr lang="fr-FR" sz="1800" b="0"/>
        </a:p>
        <a:p>
          <a:pPr algn="l"/>
          <a:r>
            <a:rPr lang="fr-FR" sz="1800" b="0"/>
            <a:t>-</a:t>
          </a:r>
          <a:r>
            <a:rPr lang="fr-FR" sz="1800" b="0" baseline="0"/>
            <a:t> </a:t>
          </a:r>
          <a:r>
            <a:rPr lang="fr-FR" sz="1800" b="0"/>
            <a:t>Les chiffres</a:t>
          </a:r>
          <a:r>
            <a:rPr lang="fr-FR" sz="1800" b="0" baseline="0"/>
            <a:t> ont été saisis fin mars 2020.</a:t>
          </a:r>
        </a:p>
        <a:p>
          <a:pPr algn="l"/>
          <a:r>
            <a:rPr lang="fr-FR" sz="1800" b="0" baseline="0"/>
            <a:t>- Les chiffes actualisés sont accessibles à travers le lien ves la page LinkedIn de l' entreprise</a:t>
          </a:r>
        </a:p>
        <a:p>
          <a:pPr algn="ctr"/>
          <a:endParaRPr lang="fr-FR" sz="1800" b="1" baseline="0"/>
        </a:p>
        <a:p>
          <a:pPr algn="ctr"/>
          <a:r>
            <a:rPr lang="fr-FR" sz="1800" b="1" baseline="0"/>
            <a:t>En cumulé les 100 Entreprises totalisent </a:t>
          </a:r>
        </a:p>
        <a:p>
          <a:pPr algn="ctr"/>
          <a:r>
            <a:rPr lang="fr-FR" sz="1800" b="1" baseline="0"/>
            <a:t>110.670 Employés sur LinkedIn</a:t>
          </a:r>
          <a:endParaRPr lang="fr-FR" sz="1800" b="1"/>
        </a:p>
        <a:p>
          <a:pPr algn="ctr"/>
          <a:endParaRPr lang="fr-FR" sz="1800" b="1"/>
        </a:p>
        <a:p>
          <a:pPr algn="ctr"/>
          <a:endParaRPr lang="fr-FR" sz="1800" b="1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51313</xdr:colOff>
      <xdr:row>14</xdr:row>
      <xdr:rowOff>76970</xdr:rowOff>
    </xdr:from>
    <xdr:ext cx="5477677" cy="2937677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18A37A5-3F6D-7545-85BF-01C20B1D6386}"/>
            </a:ext>
          </a:extLst>
        </xdr:cNvPr>
        <xdr:cNvSpPr txBox="1"/>
      </xdr:nvSpPr>
      <xdr:spPr>
        <a:xfrm>
          <a:off x="11049513" y="3455170"/>
          <a:ext cx="5477677" cy="2937677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000" b="1"/>
            <a:t>Ratio PhD</a:t>
          </a:r>
        </a:p>
        <a:p>
          <a:pPr algn="ctr"/>
          <a:endParaRPr lang="fr-FR" sz="2000" b="1"/>
        </a:p>
        <a:p>
          <a:pPr algn="ctr"/>
          <a:r>
            <a:rPr lang="fr-FR" sz="1600" b="1"/>
            <a:t>Il</a:t>
          </a:r>
          <a:r>
            <a:rPr lang="fr-FR" sz="1600" b="1" baseline="0"/>
            <a:t> mesure pour chaque entreprise ou groupe d' entreprises </a:t>
          </a:r>
        </a:p>
        <a:p>
          <a:pPr algn="ctr"/>
          <a:r>
            <a:rPr lang="fr-FR" sz="1600" b="1" baseline="0"/>
            <a:t>le ratio du nombre d'employés "PhD" </a:t>
          </a:r>
        </a:p>
        <a:p>
          <a:pPr algn="ctr"/>
          <a:r>
            <a:rPr lang="fr-FR" sz="1600" b="1" baseline="0"/>
            <a:t>par rapport au nombre total d'employés.</a:t>
          </a:r>
        </a:p>
        <a:p>
          <a:pPr algn="ctr"/>
          <a:r>
            <a:rPr lang="fr-FR" sz="1600" b="1" baseline="0"/>
            <a:t>( On utilise employés pour signifier les employés sur LinkedIn)</a:t>
          </a:r>
        </a:p>
        <a:p>
          <a:pPr algn="ctr"/>
          <a:endParaRPr lang="fr-FR" sz="1600" b="1" baseline="0"/>
        </a:p>
        <a:p>
          <a:pPr algn="ctr"/>
          <a:r>
            <a:rPr lang="fr-FR" sz="1600" b="1" baseline="0"/>
            <a:t>Le ratio moyen est de 1,4% à comparer à 1,2% ratio moyen pour notre panel international de 300 entreprises</a:t>
          </a:r>
          <a:endParaRPr lang="fr-FR" sz="1600" b="1"/>
        </a:p>
        <a:p>
          <a:pPr algn="ctr"/>
          <a:endParaRPr lang="fr-FR" sz="2000" b="1"/>
        </a:p>
        <a:p>
          <a:pPr algn="ctr"/>
          <a:endParaRPr lang="fr-FR" sz="2000" b="1"/>
        </a:p>
      </xdr:txBody>
    </xdr:sp>
    <xdr:clientData/>
  </xdr:oneCellAnchor>
  <xdr:oneCellAnchor>
    <xdr:from>
      <xdr:col>10</xdr:col>
      <xdr:colOff>0</xdr:colOff>
      <xdr:row>29</xdr:row>
      <xdr:rowOff>1</xdr:rowOff>
    </xdr:from>
    <xdr:ext cx="5477677" cy="4541212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10A84923-22E7-F746-AE32-98F8AB2E9153}"/>
            </a:ext>
          </a:extLst>
        </xdr:cNvPr>
        <xdr:cNvSpPr txBox="1"/>
      </xdr:nvSpPr>
      <xdr:spPr>
        <a:xfrm>
          <a:off x="10998200" y="7023101"/>
          <a:ext cx="5477677" cy="4541212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000" b="1"/>
            <a:t>Ratios PhD élevés</a:t>
          </a:r>
        </a:p>
        <a:p>
          <a:pPr algn="ctr"/>
          <a:r>
            <a:rPr lang="fr-FR" sz="1800" b="0"/>
            <a:t>Exemples d'entreprises</a:t>
          </a:r>
          <a:r>
            <a:rPr lang="fr-FR" sz="1800" b="0" baseline="0"/>
            <a:t> </a:t>
          </a:r>
        </a:p>
        <a:p>
          <a:pPr algn="ctr"/>
          <a:r>
            <a:rPr lang="fr-FR" sz="1800" b="0" baseline="0"/>
            <a:t>effectifs inf 500</a:t>
          </a:r>
          <a:endParaRPr lang="fr-FR" sz="1800" b="0"/>
        </a:p>
        <a:p>
          <a:pPr algn="ctr"/>
          <a:endParaRPr lang="fr-FR" sz="2000" b="1"/>
        </a:p>
        <a:p>
          <a:pPr algn="l"/>
          <a:r>
            <a:rPr lang="fr-FR" sz="1600" b="1"/>
            <a:t>Entreprises 201 à 500</a:t>
          </a:r>
        </a:p>
        <a:p>
          <a:pPr algn="l"/>
          <a:r>
            <a:rPr lang="fr-FR" sz="1600" b="1"/>
            <a:t>ATEME</a:t>
          </a:r>
        </a:p>
        <a:p>
          <a:pPr algn="l"/>
          <a:r>
            <a:rPr lang="fr-FR" sz="1600" b="1"/>
            <a:t>TOPSOLID</a:t>
          </a:r>
        </a:p>
        <a:p>
          <a:pPr algn="l"/>
          <a:r>
            <a:rPr lang="fr-FR" sz="1600" b="1"/>
            <a:t>KLEE GROUP</a:t>
          </a:r>
        </a:p>
        <a:p>
          <a:pPr algn="l"/>
          <a:r>
            <a:rPr lang="fr-FR" sz="1600" b="1"/>
            <a:t>ITESOFT</a:t>
          </a:r>
        </a:p>
        <a:p>
          <a:pPr algn="l"/>
          <a:endParaRPr lang="fr-FR" sz="1600" b="1"/>
        </a:p>
        <a:p>
          <a:pPr algn="l"/>
          <a:r>
            <a:rPr lang="fr-FR" sz="1600" b="1"/>
            <a:t>Entreprises 51 à 200</a:t>
          </a:r>
        </a:p>
        <a:p>
          <a:pPr algn="l"/>
          <a:r>
            <a:rPr lang="fr-FR" sz="1600" b="1"/>
            <a:t>AKIO</a:t>
          </a:r>
        </a:p>
        <a:p>
          <a:pPr algn="l"/>
          <a:r>
            <a:rPr lang="fr-FR" sz="1600" b="1"/>
            <a:t>COHERIS SA</a:t>
          </a:r>
        </a:p>
        <a:p>
          <a:pPr algn="l"/>
          <a:r>
            <a:rPr lang="fr-FR" sz="1600" b="1"/>
            <a:t>SOFTAHOME</a:t>
          </a:r>
        </a:p>
        <a:p>
          <a:pPr algn="l"/>
          <a:r>
            <a:rPr lang="fr-FR" sz="1600" b="1"/>
            <a:t>WITBE</a:t>
          </a:r>
        </a:p>
        <a:p>
          <a:pPr algn="l"/>
          <a:r>
            <a:rPr lang="fr-FR" sz="1600" b="1"/>
            <a:t>TECHNIDATA</a:t>
          </a:r>
        </a:p>
        <a:p>
          <a:pPr algn="ctr"/>
          <a:endParaRPr lang="fr-FR" sz="2000" b="1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4</xdr:row>
      <xdr:rowOff>0</xdr:rowOff>
    </xdr:from>
    <xdr:ext cx="4703704" cy="2634074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9FCEFBFF-4846-144C-BDD6-121D74B42F57}"/>
            </a:ext>
          </a:extLst>
        </xdr:cNvPr>
        <xdr:cNvSpPr txBox="1"/>
      </xdr:nvSpPr>
      <xdr:spPr>
        <a:xfrm>
          <a:off x="11970926" y="987778"/>
          <a:ext cx="4703704" cy="263407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8100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000" b="1" baseline="0">
              <a:solidFill>
                <a:srgbClr val="002060"/>
              </a:solidFill>
            </a:rPr>
            <a:t>Entreprises </a:t>
          </a:r>
        </a:p>
        <a:p>
          <a:pPr algn="ctr"/>
          <a:r>
            <a:rPr lang="fr-FR" sz="2000" b="1" baseline="0">
              <a:solidFill>
                <a:srgbClr val="002060"/>
              </a:solidFill>
            </a:rPr>
            <a:t>avec plus de 100 Employés "PhD" </a:t>
          </a:r>
        </a:p>
        <a:p>
          <a:pPr algn="ctr"/>
          <a:endParaRPr lang="fr-FR" sz="2000" b="1" baseline="0">
            <a:solidFill>
              <a:srgbClr val="002060"/>
            </a:solidFill>
          </a:endParaRPr>
        </a:p>
        <a:p>
          <a:pPr algn="ctr"/>
          <a:r>
            <a:rPr lang="fr-FR" sz="2000" b="1" baseline="0">
              <a:solidFill>
                <a:srgbClr val="002060"/>
              </a:solidFill>
            </a:rPr>
            <a:t>Panel international d'entreprises</a:t>
          </a:r>
        </a:p>
        <a:p>
          <a:pPr algn="ctr"/>
          <a:r>
            <a:rPr lang="fr-FR" sz="2000" b="1" baseline="0">
              <a:solidFill>
                <a:srgbClr val="002060"/>
              </a:solidFill>
            </a:rPr>
            <a:t>Secteur LinkedIn</a:t>
          </a:r>
        </a:p>
        <a:p>
          <a:pPr algn="ctr"/>
          <a:r>
            <a:rPr lang="fr-FR" sz="2000" b="1" baseline="0">
              <a:solidFill>
                <a:srgbClr val="002060"/>
              </a:solidFill>
            </a:rPr>
            <a:t>" Logiciels informatiques"</a:t>
          </a:r>
        </a:p>
        <a:p>
          <a:endParaRPr lang="fr-FR" sz="1800" b="1"/>
        </a:p>
        <a:p>
          <a:endParaRPr lang="fr-FR" sz="1050" b="1" baseline="0"/>
        </a:p>
        <a:p>
          <a:endParaRPr lang="fr-FR" sz="1800" b="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nkedin.com/company/cadence-design-systems/people/?keywords=PhD" TargetMode="External"/><Relationship Id="rId13" Type="http://schemas.openxmlformats.org/officeDocument/2006/relationships/hyperlink" Target="https://www.linkedin.com/company/synopsys/people/?keywords=PhD" TargetMode="External"/><Relationship Id="rId18" Type="http://schemas.openxmlformats.org/officeDocument/2006/relationships/hyperlink" Target="https://www.linkedin.com/company/siemens-plm-software/people/?keywords=PhD" TargetMode="External"/><Relationship Id="rId3" Type="http://schemas.openxmlformats.org/officeDocument/2006/relationships/hyperlink" Target="https://www.linkedin.com/company/walmart-labs/people/?keywords=PhD" TargetMode="External"/><Relationship Id="rId21" Type="http://schemas.openxmlformats.org/officeDocument/2006/relationships/drawing" Target="../drawings/drawing9.xml"/><Relationship Id="rId7" Type="http://schemas.openxmlformats.org/officeDocument/2006/relationships/hyperlink" Target="https://www.linkedin.com/company/dassaultsystemes/people/?keywords=PhD%20OR%20Docteur%20OR%20Doctorat" TargetMode="External"/><Relationship Id="rId12" Type="http://schemas.openxmlformats.org/officeDocument/2006/relationships/hyperlink" Target="https://www.linkedin.com/company/globallogic/people/?keywords=PhD" TargetMode="External"/><Relationship Id="rId17" Type="http://schemas.openxmlformats.org/officeDocument/2006/relationships/hyperlink" Target="https://www.linkedin.com/company/the-apache-software-foundation/people/?keywords=PhD" TargetMode="External"/><Relationship Id="rId2" Type="http://schemas.openxmlformats.org/officeDocument/2006/relationships/hyperlink" Target="https://www.linkedin.com/company/esri/people/?keywords=PhD" TargetMode="External"/><Relationship Id="rId16" Type="http://schemas.openxmlformats.org/officeDocument/2006/relationships/hyperlink" Target="https://www.linkedin.com/company/vmware/people/?keywords=PhD" TargetMode="External"/><Relationship Id="rId20" Type="http://schemas.openxmlformats.org/officeDocument/2006/relationships/hyperlink" Target="https://www.linkedin.com/company/siemenssoftware/people/?keywords=PhD" TargetMode="External"/><Relationship Id="rId1" Type="http://schemas.openxmlformats.org/officeDocument/2006/relationships/hyperlink" Target="https://www.linkedin.com/company/nuance-communications/people/?keywords=PhD" TargetMode="External"/><Relationship Id="rId6" Type="http://schemas.openxmlformats.org/officeDocument/2006/relationships/hyperlink" Target="https://www.linkedin.com/company/the-mathworks_2/people/?keywords=PhD%20OR%20Doctorat%20OR%20Docteur" TargetMode="External"/><Relationship Id="rId11" Type="http://schemas.openxmlformats.org/officeDocument/2006/relationships/hyperlink" Target="https://www.linkedin.com/company/sas/people/?keywords=PhD" TargetMode="External"/><Relationship Id="rId5" Type="http://schemas.openxmlformats.org/officeDocument/2006/relationships/hyperlink" Target="https://www.linkedin.com/company/ansys-inc/people/?keywords=PhD" TargetMode="External"/><Relationship Id="rId15" Type="http://schemas.openxmlformats.org/officeDocument/2006/relationships/hyperlink" Target="https://www.linkedin.com/company/microsoft/people/?keywords=PhD" TargetMode="External"/><Relationship Id="rId10" Type="http://schemas.openxmlformats.org/officeDocument/2006/relationships/hyperlink" Target="https://www.linkedin.com/company/autodesk/people/?keywords=PhD" TargetMode="External"/><Relationship Id="rId19" Type="http://schemas.openxmlformats.org/officeDocument/2006/relationships/hyperlink" Target="https://www.linkedin.com/company/mentor_graphics/people/?keywords=PhD" TargetMode="External"/><Relationship Id="rId4" Type="http://schemas.openxmlformats.org/officeDocument/2006/relationships/hyperlink" Target="https://www.linkedin.com/company/esi-group/people/?keywords=PhD%20OR%20Doctorat%20OR%20Docteur" TargetMode="External"/><Relationship Id="rId9" Type="http://schemas.openxmlformats.org/officeDocument/2006/relationships/hyperlink" Target="https://www.linkedin.com/company/epic1979/people/?keywords=PhD" TargetMode="External"/><Relationship Id="rId14" Type="http://schemas.openxmlformats.org/officeDocument/2006/relationships/hyperlink" Target="https://www.linkedin.com/company/adobe/people/?keywords=PhD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nibelis/people/?keywords=PhD%20OR%20Doctorat%20OR%20Docteur" TargetMode="External"/><Relationship Id="rId21" Type="http://schemas.openxmlformats.org/officeDocument/2006/relationships/hyperlink" Target="https://www.linkedin.com/company/axway/" TargetMode="External"/><Relationship Id="rId42" Type="http://schemas.openxmlformats.org/officeDocument/2006/relationships/hyperlink" Target="https://www.linkedin.com/company/prodware/people/?keywords=PhD%20OR%20Doctorat%20OR%20Docteur" TargetMode="External"/><Relationship Id="rId63" Type="http://schemas.openxmlformats.org/officeDocument/2006/relationships/hyperlink" Target="https://www.linkedin.com/company/dimo-gestion/people/?keywords=PhD%20OR%20Docteur%20OR%20Doctorat" TargetMode="External"/><Relationship Id="rId84" Type="http://schemas.openxmlformats.org/officeDocument/2006/relationships/hyperlink" Target="https://www.linkedin.com/company/hardisgroup/people/?keywords=PhD%20OR%20Docteur%20OR%20Doctorat" TargetMode="External"/><Relationship Id="rId138" Type="http://schemas.openxmlformats.org/officeDocument/2006/relationships/hyperlink" Target="https://www.linkedin.com/company/technidata-medical-software/" TargetMode="External"/><Relationship Id="rId159" Type="http://schemas.openxmlformats.org/officeDocument/2006/relationships/hyperlink" Target="https://www.linkedin.com/company/neotys/people/?keywords=PhD%20OR%20Docteur%20OR%20Doctorat" TargetMode="External"/><Relationship Id="rId170" Type="http://schemas.openxmlformats.org/officeDocument/2006/relationships/hyperlink" Target="https://www.linkedin.com/company/tvh-consulting/about/" TargetMode="External"/><Relationship Id="rId191" Type="http://schemas.openxmlformats.org/officeDocument/2006/relationships/hyperlink" Target="https://www.linkedin.com/company/akio/people/?keywords=PhD%20OR%20Docteur%20OR%20Doctorat" TargetMode="External"/><Relationship Id="rId107" Type="http://schemas.openxmlformats.org/officeDocument/2006/relationships/hyperlink" Target="https://www.linkedin.com/company/itesoft/people/?keywords=PhD%20OR%20Docteur%20OR%20Doctorat" TargetMode="External"/><Relationship Id="rId11" Type="http://schemas.openxmlformats.org/officeDocument/2006/relationships/hyperlink" Target="https://www.linkedin.com/company/neopost/" TargetMode="External"/><Relationship Id="rId32" Type="http://schemas.openxmlformats.org/officeDocument/2006/relationships/hyperlink" Target="https://www.linkedin.com/company/smartadserver/people/?keywords=PhD%20OR%20Docteur%20OR%20Doctorat" TargetMode="External"/><Relationship Id="rId53" Type="http://schemas.openxmlformats.org/officeDocument/2006/relationships/hyperlink" Target="https://www.linkedin.com/company/ebp-informatique/" TargetMode="External"/><Relationship Id="rId74" Type="http://schemas.openxmlformats.org/officeDocument/2006/relationships/hyperlink" Target="https://www.linkedin.com/company/cast/people/?keywords=PhD%20OR%20Docteur%20OR%20Doctorat" TargetMode="External"/><Relationship Id="rId128" Type="http://schemas.openxmlformats.org/officeDocument/2006/relationships/hyperlink" Target="https://www.linkedin.com/company/arp%C3%A8ge-sas/about/" TargetMode="External"/><Relationship Id="rId149" Type="http://schemas.openxmlformats.org/officeDocument/2006/relationships/hyperlink" Target="https://www.linkedin.com/company/coheris/people/?keywords=PhD%20OR%20Doctorat%20OR%20Docteur" TargetMode="External"/><Relationship Id="rId5" Type="http://schemas.openxmlformats.org/officeDocument/2006/relationships/hyperlink" Target="https://www.linkedin.com/company/cegedim/" TargetMode="External"/><Relationship Id="rId95" Type="http://schemas.openxmlformats.org/officeDocument/2006/relationships/hyperlink" Target="https://www.linkedin.com/company/harvest-sa/people/?keywords=PhD%20OR%20Docteur%20OR%20doctorat" TargetMode="External"/><Relationship Id="rId160" Type="http://schemas.openxmlformats.org/officeDocument/2006/relationships/hyperlink" Target="https://www.linkedin.com/company/admilia/about/" TargetMode="External"/><Relationship Id="rId181" Type="http://schemas.openxmlformats.org/officeDocument/2006/relationships/hyperlink" Target="https://www.linkedin.com/company/arc-informatique/people/?keywords=PhD%20OR%20Docteur%20OR%20Doctorat" TargetMode="External"/><Relationship Id="rId22" Type="http://schemas.openxmlformats.org/officeDocument/2006/relationships/hyperlink" Target="https://www.linkedin.com/company/axway/people/?keywords=PhD%20OR%20Docteur%20OR%20Doctorat" TargetMode="External"/><Relationship Id="rId43" Type="http://schemas.openxmlformats.org/officeDocument/2006/relationships/hyperlink" Target="https://www.linkedin.com/company/ivalua/about/" TargetMode="External"/><Relationship Id="rId64" Type="http://schemas.openxmlformats.org/officeDocument/2006/relationships/hyperlink" Target="https://www.linkedin.com/company/sab2i/" TargetMode="External"/><Relationship Id="rId118" Type="http://schemas.openxmlformats.org/officeDocument/2006/relationships/hyperlink" Target="https://www.linkedin.com/company/groupe-jvs/about/" TargetMode="External"/><Relationship Id="rId139" Type="http://schemas.openxmlformats.org/officeDocument/2006/relationships/hyperlink" Target="https://www.linkedin.com/company/technidata-medical-software/people/?keywords=PhD%20OR%20Docteur%20OR%20Doctorat" TargetMode="External"/><Relationship Id="rId85" Type="http://schemas.openxmlformats.org/officeDocument/2006/relationships/hyperlink" Target="https://www.linkedin.com/company/ciril-group/people/?keywords=PhD%20OR%20Docteur%20OR%20Doctorat" TargetMode="External"/><Relationship Id="rId150" Type="http://schemas.openxmlformats.org/officeDocument/2006/relationships/hyperlink" Target="https://www.linkedin.com/company/everwin/about/" TargetMode="External"/><Relationship Id="rId171" Type="http://schemas.openxmlformats.org/officeDocument/2006/relationships/hyperlink" Target="https://www.linkedin.com/company/tvh-consulting/people/?keywords=PhD%20OR%20Docteur%20OR%20Doctorat" TargetMode="External"/><Relationship Id="rId192" Type="http://schemas.openxmlformats.org/officeDocument/2006/relationships/hyperlink" Target="https://www.linkedin.com/company/datafirst/people/?keywords=PhD%20OR%20Docteur%20OR%20Doctorat" TargetMode="External"/><Relationship Id="rId12" Type="http://schemas.openxmlformats.org/officeDocument/2006/relationships/hyperlink" Target="https://www.linkedin.com/company/neopost/people/?keywords=PhD%20OR%20Docteur%20OR%20Doctorant" TargetMode="External"/><Relationship Id="rId33" Type="http://schemas.openxmlformats.org/officeDocument/2006/relationships/hyperlink" Target="https://www.linkedin.com/company/esker-france/" TargetMode="External"/><Relationship Id="rId108" Type="http://schemas.openxmlformats.org/officeDocument/2006/relationships/hyperlink" Target="https://www.linkedin.com/company/octime/" TargetMode="External"/><Relationship Id="rId129" Type="http://schemas.openxmlformats.org/officeDocument/2006/relationships/hyperlink" Target="https://www.linkedin.com/company/arp%C3%A8ge-sas/people/?keywords=PhD%20OR%20Docteur%20OR%20Doctorat" TargetMode="External"/><Relationship Id="rId54" Type="http://schemas.openxmlformats.org/officeDocument/2006/relationships/hyperlink" Target="https://www.linkedin.com/company/ebp-informatique/people/?keywords=PhD%20OR%20Doctorat%20OR%20Docteur" TargetMode="External"/><Relationship Id="rId75" Type="http://schemas.openxmlformats.org/officeDocument/2006/relationships/hyperlink" Target="https://www.linkedin.com/company/stormshield/people/?keywords=PhD%20OR%20Doctorat%20OR%20Docteur" TargetMode="External"/><Relationship Id="rId96" Type="http://schemas.openxmlformats.org/officeDocument/2006/relationships/hyperlink" Target="https://www.linkedin.com/company/divalto/" TargetMode="External"/><Relationship Id="rId140" Type="http://schemas.openxmlformats.org/officeDocument/2006/relationships/hyperlink" Target="https://www.linkedin.com/company/acd-groupe/about/" TargetMode="External"/><Relationship Id="rId161" Type="http://schemas.openxmlformats.org/officeDocument/2006/relationships/hyperlink" Target="https://www.linkedin.com/company/admilia/people/?keywords=PhD" TargetMode="External"/><Relationship Id="rId182" Type="http://schemas.openxmlformats.org/officeDocument/2006/relationships/hyperlink" Target="https://www.linkedin.com/company/castelis/about/" TargetMode="External"/><Relationship Id="rId6" Type="http://schemas.openxmlformats.org/officeDocument/2006/relationships/hyperlink" Target="https://www.linkedin.com/company/cegedim/people/?keywords=PhD%20OR%20Docteur%20OR%20Doctorat" TargetMode="External"/><Relationship Id="rId23" Type="http://schemas.openxmlformats.org/officeDocument/2006/relationships/hyperlink" Target="https://www.linkedin.com/company/gfiworld/" TargetMode="External"/><Relationship Id="rId119" Type="http://schemas.openxmlformats.org/officeDocument/2006/relationships/hyperlink" Target="https://www.linkedin.com/company/groupe-jvs/people/?keywords=PhD" TargetMode="External"/><Relationship Id="rId44" Type="http://schemas.openxmlformats.org/officeDocument/2006/relationships/hyperlink" Target="https://www.linkedin.com/company/ivalua/people/?keywords=PhD%20OR%20Docteur%20OR%20Doctorat" TargetMode="External"/><Relationship Id="rId65" Type="http://schemas.openxmlformats.org/officeDocument/2006/relationships/hyperlink" Target="https://www.linkedin.com/company/sab2i/people/?keywords=PhD%20OR%20Docteur%20OR%20Doctorat" TargetMode="External"/><Relationship Id="rId86" Type="http://schemas.openxmlformats.org/officeDocument/2006/relationships/hyperlink" Target="https://www.linkedin.com/company/cegi/about/" TargetMode="External"/><Relationship Id="rId130" Type="http://schemas.openxmlformats.org/officeDocument/2006/relationships/hyperlink" Target="https://www.linkedin.com/company/4d/about/" TargetMode="External"/><Relationship Id="rId151" Type="http://schemas.openxmlformats.org/officeDocument/2006/relationships/hyperlink" Target="https://www.linkedin.com/company/everwin/people/?keywords=PhD%20OR%20Doctorat%20OR%20Docteur" TargetMode="External"/><Relationship Id="rId172" Type="http://schemas.openxmlformats.org/officeDocument/2006/relationships/hyperlink" Target="https://www.linkedin.com/company/groupeyoni/about/" TargetMode="External"/><Relationship Id="rId193" Type="http://schemas.openxmlformats.org/officeDocument/2006/relationships/hyperlink" Target="https://www.linkedin.com/company/sefas-innovation/people/?keywords=PhD%20OR%20Docteur%20OR%20Doctorat" TargetMode="External"/><Relationship Id="rId13" Type="http://schemas.openxmlformats.org/officeDocument/2006/relationships/hyperlink" Target="https://www.linkedin.com/company/claranova_group/" TargetMode="External"/><Relationship Id="rId109" Type="http://schemas.openxmlformats.org/officeDocument/2006/relationships/hyperlink" Target="https://www.linkedin.com/company/octime/people/?keywords=PhD%20OR%20Doctorat%20OR%20Docteur" TargetMode="External"/><Relationship Id="rId34" Type="http://schemas.openxmlformats.org/officeDocument/2006/relationships/hyperlink" Target="https://www.linkedin.com/company/esker-france/people/?keywords=PhD%20OR%20Doctorat%20OR%20Docteur" TargetMode="External"/><Relationship Id="rId55" Type="http://schemas.openxmlformats.org/officeDocument/2006/relationships/hyperlink" Target="https://www.linkedin.com/company/dalet-digital-media-systems/" TargetMode="External"/><Relationship Id="rId76" Type="http://schemas.openxmlformats.org/officeDocument/2006/relationships/hyperlink" Target="https://www.linkedin.com/company/grupo-prologue-prologue-sa-euronext-prol-/people/?keywords=PhD%20OR%20Docteur%20OR%20Doctorat" TargetMode="External"/><Relationship Id="rId97" Type="http://schemas.openxmlformats.org/officeDocument/2006/relationships/hyperlink" Target="https://www.linkedin.com/company/divalto/people/?keywords=PhD%20OR%20Doctorat%20OR%20Docteur" TargetMode="External"/><Relationship Id="rId120" Type="http://schemas.openxmlformats.org/officeDocument/2006/relationships/hyperlink" Target="https://www.linkedin.com/company/ach-t-solutions/" TargetMode="External"/><Relationship Id="rId141" Type="http://schemas.openxmlformats.org/officeDocument/2006/relationships/hyperlink" Target="https://www.linkedin.com/company/acd-groupe/people/?keywords=PhD%20OR%20Docteur%20OR%20Doctorat" TargetMode="External"/><Relationship Id="rId7" Type="http://schemas.openxmlformats.org/officeDocument/2006/relationships/hyperlink" Target="https://www.linkedin.com/company/murex/people/?keywords=PhD%20OR%20Docteur%20OR%20Doctorat" TargetMode="External"/><Relationship Id="rId71" Type="http://schemas.openxmlformats.org/officeDocument/2006/relationships/hyperlink" Target="https://www.linkedin.com/company/missler-software/" TargetMode="External"/><Relationship Id="rId92" Type="http://schemas.openxmlformats.org/officeDocument/2006/relationships/hyperlink" Target="https://www.linkedin.com/company/visiativ/" TargetMode="External"/><Relationship Id="rId162" Type="http://schemas.openxmlformats.org/officeDocument/2006/relationships/hyperlink" Target="https://www.linkedin.com/company/asyx/about/" TargetMode="External"/><Relationship Id="rId183" Type="http://schemas.openxmlformats.org/officeDocument/2006/relationships/hyperlink" Target="https://www.linkedin.com/company/castelis/people/?keywords=PhD%20OR%20Docteur%20OR%20Doctorat" TargetMode="External"/><Relationship Id="rId2" Type="http://schemas.openxmlformats.org/officeDocument/2006/relationships/hyperlink" Target="https://www.linkedin.com/company/dassaultsystemes/people/?keywords=PhD%20OR%20Docteur%20OR%20Doctorat" TargetMode="External"/><Relationship Id="rId29" Type="http://schemas.openxmlformats.org/officeDocument/2006/relationships/hyperlink" Target="https://www.linkedin.com/company/septeo/" TargetMode="External"/><Relationship Id="rId24" Type="http://schemas.openxmlformats.org/officeDocument/2006/relationships/hyperlink" Target="https://www.linkedin.com/company/gfiworld/people/?keywords=PhD%20OR%20Docteur%20OR%20Doctorat" TargetMode="External"/><Relationship Id="rId40" Type="http://schemas.openxmlformats.org/officeDocument/2006/relationships/hyperlink" Target="https://www.linkedin.com/company/planisware/people/?keywords=PhD%20OR%20Doctorat%20OR%20Docteur" TargetMode="External"/><Relationship Id="rId45" Type="http://schemas.openxmlformats.org/officeDocument/2006/relationships/hyperlink" Target="https://www.linkedin.com/company/neoxam/about/" TargetMode="External"/><Relationship Id="rId66" Type="http://schemas.openxmlformats.org/officeDocument/2006/relationships/hyperlink" Target="https://www.linkedin.com/showcase/fiducial-informatique/" TargetMode="External"/><Relationship Id="rId87" Type="http://schemas.openxmlformats.org/officeDocument/2006/relationships/hyperlink" Target="https://www.linkedin.com/company/cegi/people/?keywords=PhD%20OR%20Docteur%20OR%20Doctorat" TargetMode="External"/><Relationship Id="rId110" Type="http://schemas.openxmlformats.org/officeDocument/2006/relationships/hyperlink" Target="https://www.linkedin.com/company/d-edge-hospitality-solutions/?_ga=2.29388216.682642883.1585395035-23906070.1585395035" TargetMode="External"/><Relationship Id="rId115" Type="http://schemas.openxmlformats.org/officeDocument/2006/relationships/hyperlink" Target="https://www.linkedin.com/company/lomaco/people/?keywords=PhD%20OR%20Docteur%20OR%20Doctorat" TargetMode="External"/><Relationship Id="rId131" Type="http://schemas.openxmlformats.org/officeDocument/2006/relationships/hyperlink" Target="https://www.linkedin.com/company/4d/people/?keywords=PhD%20OR%20Docteur%20OR%20Doctorat" TargetMode="External"/><Relationship Id="rId136" Type="http://schemas.openxmlformats.org/officeDocument/2006/relationships/hyperlink" Target="https://www.linkedin.com/company/invoke/" TargetMode="External"/><Relationship Id="rId157" Type="http://schemas.openxmlformats.org/officeDocument/2006/relationships/hyperlink" Target="https://www.linkedin.com/company/rca-logiciels/people/?keywords=PhD%20OR%20Docteur%20OR%20Doctorat" TargetMode="External"/><Relationship Id="rId178" Type="http://schemas.openxmlformats.org/officeDocument/2006/relationships/hyperlink" Target="https://www.linkedin.com/company/syspertec-communication/about/" TargetMode="External"/><Relationship Id="rId61" Type="http://schemas.openxmlformats.org/officeDocument/2006/relationships/hyperlink" Target="https://www.linkedin.com/company/tessi/" TargetMode="External"/><Relationship Id="rId82" Type="http://schemas.openxmlformats.org/officeDocument/2006/relationships/hyperlink" Target="https://www.linkedin.com/company/prima-solutions/people/?keywords=PhD%20OR%20Docteur%20OR%20Doctorat" TargetMode="External"/><Relationship Id="rId152" Type="http://schemas.openxmlformats.org/officeDocument/2006/relationships/hyperlink" Target="https://www.linkedin.com/company/vif/about/" TargetMode="External"/><Relationship Id="rId173" Type="http://schemas.openxmlformats.org/officeDocument/2006/relationships/hyperlink" Target="https://www.linkedin.com/company/groupeyoni/people/?keywords=PhD%20OR%20Doctorat%20OR%20Docteur" TargetMode="External"/><Relationship Id="rId194" Type="http://schemas.openxmlformats.org/officeDocument/2006/relationships/hyperlink" Target="https://www.linkedin.com/company/enovacom/people/?keywords=PhD%20OR%20Doctorat" TargetMode="External"/><Relationship Id="rId19" Type="http://schemas.openxmlformats.org/officeDocument/2006/relationships/hyperlink" Target="https://www.linkedin.com/company/infovista/" TargetMode="External"/><Relationship Id="rId14" Type="http://schemas.openxmlformats.org/officeDocument/2006/relationships/hyperlink" Target="https://www.linkedin.com/company/claranova_group/people/?keywords=PhD%20OR%20Docteur%20OR%20Doctorat" TargetMode="External"/><Relationship Id="rId30" Type="http://schemas.openxmlformats.org/officeDocument/2006/relationships/hyperlink" Target="https://www.linkedin.com/company/septeo/people/?keywords=PhD%20OR%20Docteur%20OR%20Doctorat" TargetMode="External"/><Relationship Id="rId35" Type="http://schemas.openxmlformats.org/officeDocument/2006/relationships/hyperlink" Target="https://www.linkedin.com/company/generix/" TargetMode="External"/><Relationship Id="rId56" Type="http://schemas.openxmlformats.org/officeDocument/2006/relationships/hyperlink" Target="https://www.linkedin.com/company/dalet-digital-media-systems/people/?keywords=PhD%20OR%20Docteur%20OR%20Doctorat" TargetMode="External"/><Relationship Id="rId77" Type="http://schemas.openxmlformats.org/officeDocument/2006/relationships/hyperlink" Target="https://www.linkedin.com/company/softway-medical/people/?keywords=PhD%20OR%20Docteur%20OR%20Doctorat" TargetMode="External"/><Relationship Id="rId100" Type="http://schemas.openxmlformats.org/officeDocument/2006/relationships/hyperlink" Target="https://www.linkedin.com/company/groupe-cogeser/about/" TargetMode="External"/><Relationship Id="rId105" Type="http://schemas.openxmlformats.org/officeDocument/2006/relationships/hyperlink" Target="https://www.linkedin.com/company/sidetrade/people/?keywords=PhD%20OR%20Doctorat%20OR%20Docteur" TargetMode="External"/><Relationship Id="rId126" Type="http://schemas.openxmlformats.org/officeDocument/2006/relationships/hyperlink" Target="https://www.linkedin.com/company/elcia/" TargetMode="External"/><Relationship Id="rId147" Type="http://schemas.openxmlformats.org/officeDocument/2006/relationships/hyperlink" Target="https://www.linkedin.com/company/mismo-forget-technology/people/?keywords=PhD%20OR%20Doctorat%20OR%20Docteur" TargetMode="External"/><Relationship Id="rId168" Type="http://schemas.openxmlformats.org/officeDocument/2006/relationships/hyperlink" Target="https://www.linkedin.com/company/akanea-dev/about/" TargetMode="External"/><Relationship Id="rId8" Type="http://schemas.openxmlformats.org/officeDocument/2006/relationships/hyperlink" Target="https://www.linkedin.com/company/soprasteria/people/?keywords=PhD%20OR%20Docteur%20OR%20Doctorat" TargetMode="External"/><Relationship Id="rId51" Type="http://schemas.openxmlformats.org/officeDocument/2006/relationships/hyperlink" Target="https://www.linkedin.com/company/dlsoftware/" TargetMode="External"/><Relationship Id="rId72" Type="http://schemas.openxmlformats.org/officeDocument/2006/relationships/hyperlink" Target="https://www.linkedin.com/company/softathome/about/" TargetMode="External"/><Relationship Id="rId93" Type="http://schemas.openxmlformats.org/officeDocument/2006/relationships/hyperlink" Target="https://www.linkedin.com/company/visiativ/people/?keywords=PhD%20OR%20Docteur%20OR%20Doctorat" TargetMode="External"/><Relationship Id="rId98" Type="http://schemas.openxmlformats.org/officeDocument/2006/relationships/hyperlink" Target="https://www.linkedin.com/company/pixid/" TargetMode="External"/><Relationship Id="rId121" Type="http://schemas.openxmlformats.org/officeDocument/2006/relationships/hyperlink" Target="https://www.linkedin.com/company/ach-t-solutions/people/?keywords=PhD%20OR%20Docteur%20OR%20Doctorant" TargetMode="External"/><Relationship Id="rId142" Type="http://schemas.openxmlformats.org/officeDocument/2006/relationships/hyperlink" Target="https://www.linkedin.com/company/salvia-d-veloppement/about/" TargetMode="External"/><Relationship Id="rId163" Type="http://schemas.openxmlformats.org/officeDocument/2006/relationships/hyperlink" Target="https://www.linkedin.com/company/asyx/people/?keywords=PhD%20OR%20Docteur%20OR%20Doctorat" TargetMode="External"/><Relationship Id="rId184" Type="http://schemas.openxmlformats.org/officeDocument/2006/relationships/hyperlink" Target="https://www.linkedin.com/company/silverprod/about/" TargetMode="External"/><Relationship Id="rId189" Type="http://schemas.openxmlformats.org/officeDocument/2006/relationships/hyperlink" Target="https://www.linkedin.com/company/infotel/people/?keywords=PhD%20OR%20Docteur%20OR%20Doctorat" TargetMode="External"/><Relationship Id="rId3" Type="http://schemas.openxmlformats.org/officeDocument/2006/relationships/hyperlink" Target="https://www.linkedin.com/company/soprasteria/" TargetMode="External"/><Relationship Id="rId25" Type="http://schemas.openxmlformats.org/officeDocument/2006/relationships/hyperlink" Target="https://www.linkedin.com/company/esi-group/" TargetMode="External"/><Relationship Id="rId46" Type="http://schemas.openxmlformats.org/officeDocument/2006/relationships/hyperlink" Target="https://www.linkedin.com/company/neoxam/people/?keywords=PhD%20OR%20Docteur%20OR%20Doctorat" TargetMode="External"/><Relationship Id="rId67" Type="http://schemas.openxmlformats.org/officeDocument/2006/relationships/hyperlink" Target="https://www.linkedin.com/company/stormshield/" TargetMode="External"/><Relationship Id="rId116" Type="http://schemas.openxmlformats.org/officeDocument/2006/relationships/hyperlink" Target="https://www.linkedin.com/company/nibelis/about/" TargetMode="External"/><Relationship Id="rId137" Type="http://schemas.openxmlformats.org/officeDocument/2006/relationships/hyperlink" Target="https://www.linkedin.com/company/invoke/people/?keywords=PhD%20OR%20Doctorat%20OR%20Docteur" TargetMode="External"/><Relationship Id="rId158" Type="http://schemas.openxmlformats.org/officeDocument/2006/relationships/hyperlink" Target="https://www.linkedin.com/company/neotys/about/" TargetMode="External"/><Relationship Id="rId20" Type="http://schemas.openxmlformats.org/officeDocument/2006/relationships/hyperlink" Target="https://www.linkedin.com/company/infovista/people/?keywords=PhD%20OR%20Docteur%20OR%20Doctorat" TargetMode="External"/><Relationship Id="rId41" Type="http://schemas.openxmlformats.org/officeDocument/2006/relationships/hyperlink" Target="https://www.linkedin.com/company/prodware/about/" TargetMode="External"/><Relationship Id="rId62" Type="http://schemas.openxmlformats.org/officeDocument/2006/relationships/hyperlink" Target="https://www.linkedin.com/company/dimo-gestion/" TargetMode="External"/><Relationship Id="rId83" Type="http://schemas.openxmlformats.org/officeDocument/2006/relationships/hyperlink" Target="https://www.linkedin.com/company/hardisgroup/about/" TargetMode="External"/><Relationship Id="rId88" Type="http://schemas.openxmlformats.org/officeDocument/2006/relationships/hyperlink" Target="https://www.linkedin.com/company/a-sis/?originalSubdomain=fr" TargetMode="External"/><Relationship Id="rId111" Type="http://schemas.openxmlformats.org/officeDocument/2006/relationships/hyperlink" Target="https://www.linkedin.com/company/d-edge-hospitality-solutions/people/?keywords=PhD%20OR%20Docteur%20OR%20Doctorat" TargetMode="External"/><Relationship Id="rId132" Type="http://schemas.openxmlformats.org/officeDocument/2006/relationships/hyperlink" Target="https://www.linkedin.com/company/infologic/" TargetMode="External"/><Relationship Id="rId153" Type="http://schemas.openxmlformats.org/officeDocument/2006/relationships/hyperlink" Target="https://www.linkedin.com/company/datafirst/about/" TargetMode="External"/><Relationship Id="rId174" Type="http://schemas.openxmlformats.org/officeDocument/2006/relationships/hyperlink" Target="https://www.linkedin.com/company/axess-groupe/about/" TargetMode="External"/><Relationship Id="rId179" Type="http://schemas.openxmlformats.org/officeDocument/2006/relationships/hyperlink" Target="https://www.linkedin.com/company/syspertec-communication/people/?keywords=PhD%20OR%20Docteur%20OR%20Doctorat" TargetMode="External"/><Relationship Id="rId195" Type="http://schemas.openxmlformats.org/officeDocument/2006/relationships/hyperlink" Target="https://www.linkedin.com/company/tessi/people/?keywords=PhD%20OR%20Docteur%20OR%20Doctorat" TargetMode="External"/><Relationship Id="rId190" Type="http://schemas.openxmlformats.org/officeDocument/2006/relationships/hyperlink" Target="https://www.linkedin.com/company/akio/about/" TargetMode="External"/><Relationship Id="rId15" Type="http://schemas.openxmlformats.org/officeDocument/2006/relationships/hyperlink" Target="https://www.linkedin.com/company/isagri/" TargetMode="External"/><Relationship Id="rId36" Type="http://schemas.openxmlformats.org/officeDocument/2006/relationships/hyperlink" Target="https://www.linkedin.com/company/generix/people/?keywords=PhD%20OR%20Doctorat%20OR%20Docteur" TargetMode="External"/><Relationship Id="rId57" Type="http://schemas.openxmlformats.org/officeDocument/2006/relationships/hyperlink" Target="https://www.linkedin.com/company/bodet-software/" TargetMode="External"/><Relationship Id="rId106" Type="http://schemas.openxmlformats.org/officeDocument/2006/relationships/hyperlink" Target="https://www.linkedin.com/company/itesoft/" TargetMode="External"/><Relationship Id="rId127" Type="http://schemas.openxmlformats.org/officeDocument/2006/relationships/hyperlink" Target="https://www.linkedin.com/company/elcia/people/?keywords=PhD" TargetMode="External"/><Relationship Id="rId10" Type="http://schemas.openxmlformats.org/officeDocument/2006/relationships/hyperlink" Target="https://www.linkedin.com/company/cegid/people/?keywords=PhD%20OR%20Docteur%20OR%20Doctorat" TargetMode="External"/><Relationship Id="rId31" Type="http://schemas.openxmlformats.org/officeDocument/2006/relationships/hyperlink" Target="https://www.linkedin.com/company/smartadserver/" TargetMode="External"/><Relationship Id="rId52" Type="http://schemas.openxmlformats.org/officeDocument/2006/relationships/hyperlink" Target="https://www.linkedin.com/company/dlsoftware/people/?keywords=PhD%20OR%20Docteur%20OR%20Doctorat" TargetMode="External"/><Relationship Id="rId73" Type="http://schemas.openxmlformats.org/officeDocument/2006/relationships/hyperlink" Target="https://www.linkedin.com/company/cast/about/" TargetMode="External"/><Relationship Id="rId78" Type="http://schemas.openxmlformats.org/officeDocument/2006/relationships/hyperlink" Target="https://www.linkedin.com/company/proginov/people/?keywords=PhD%20OR%20Docteur%20OR%20Doctorat" TargetMode="External"/><Relationship Id="rId94" Type="http://schemas.openxmlformats.org/officeDocument/2006/relationships/hyperlink" Target="https://www.linkedin.com/company/harvest-sa/" TargetMode="External"/><Relationship Id="rId99" Type="http://schemas.openxmlformats.org/officeDocument/2006/relationships/hyperlink" Target="https://www.linkedin.com/company/pixid/people/?keywords=PhD%20OR%20Docteur%20OR%20Doctorat" TargetMode="External"/><Relationship Id="rId101" Type="http://schemas.openxmlformats.org/officeDocument/2006/relationships/hyperlink" Target="https://www.linkedin.com/company/groupe-cogeser/people/?keywords=PhD%20OR%20Docteur%20OR%20Doctorat" TargetMode="External"/><Relationship Id="rId122" Type="http://schemas.openxmlformats.org/officeDocument/2006/relationships/hyperlink" Target="https://www.linkedin.com/company/witbe/" TargetMode="External"/><Relationship Id="rId143" Type="http://schemas.openxmlformats.org/officeDocument/2006/relationships/hyperlink" Target="https://www.linkedin.com/company/salvia-d-veloppement/people/?keywords=PhD%20OR%20Docteur%20OR%20Doctorat" TargetMode="External"/><Relationship Id="rId148" Type="http://schemas.openxmlformats.org/officeDocument/2006/relationships/hyperlink" Target="https://www.linkedin.com/company/coheris/" TargetMode="External"/><Relationship Id="rId164" Type="http://schemas.openxmlformats.org/officeDocument/2006/relationships/hyperlink" Target="https://www.linkedin.com/company/klee-group/about/" TargetMode="External"/><Relationship Id="rId169" Type="http://schemas.openxmlformats.org/officeDocument/2006/relationships/hyperlink" Target="https://www.linkedin.com/company/akanea-dev/people/?keywords=PhD%20OR%20Docteur%20OR%20Doctorat" TargetMode="External"/><Relationship Id="rId185" Type="http://schemas.openxmlformats.org/officeDocument/2006/relationships/hyperlink" Target="https://www.linkedin.com/company/silverprod/people/?keywords=PhD%20OR%20Docteur%20OR%20Doctorat" TargetMode="External"/><Relationship Id="rId4" Type="http://schemas.openxmlformats.org/officeDocument/2006/relationships/hyperlink" Target="https://www.linkedin.com/company/murex/" TargetMode="External"/><Relationship Id="rId9" Type="http://schemas.openxmlformats.org/officeDocument/2006/relationships/hyperlink" Target="https://www.linkedin.com/company/cegid/" TargetMode="External"/><Relationship Id="rId180" Type="http://schemas.openxmlformats.org/officeDocument/2006/relationships/hyperlink" Target="https://www.linkedin.com/company/arc-informatique/about/" TargetMode="External"/><Relationship Id="rId26" Type="http://schemas.openxmlformats.org/officeDocument/2006/relationships/hyperlink" Target="https://www.linkedin.com/company/esi-group/people/?keywords=PhD%20OR%20Doctorat%20OR%20Docteur" TargetMode="External"/><Relationship Id="rId47" Type="http://schemas.openxmlformats.org/officeDocument/2006/relationships/hyperlink" Target="https://www.linkedin.com/company/talentia-software/about/" TargetMode="External"/><Relationship Id="rId68" Type="http://schemas.openxmlformats.org/officeDocument/2006/relationships/hyperlink" Target="https://www.linkedin.com/company/grupo-prologue-prologue-sa-euronext-prol-/" TargetMode="External"/><Relationship Id="rId89" Type="http://schemas.openxmlformats.org/officeDocument/2006/relationships/hyperlink" Target="https://www.linkedin.com/company/a-sis/people/?keywords=PhD%20OR%20Docteur%20OR%20Doctorat" TargetMode="External"/><Relationship Id="rId112" Type="http://schemas.openxmlformats.org/officeDocument/2006/relationships/hyperlink" Target="https://www.linkedin.com/company/solware-sant-/about/" TargetMode="External"/><Relationship Id="rId133" Type="http://schemas.openxmlformats.org/officeDocument/2006/relationships/hyperlink" Target="https://www.linkedin.com/company/infologic/people/?keywords=PhD%20OR%20Docteur%20OR%20Doctorat" TargetMode="External"/><Relationship Id="rId154" Type="http://schemas.openxmlformats.org/officeDocument/2006/relationships/hyperlink" Target="https://www.linkedin.com/company/enovacom/about/" TargetMode="External"/><Relationship Id="rId175" Type="http://schemas.openxmlformats.org/officeDocument/2006/relationships/hyperlink" Target="https://www.linkedin.com/in/claire-racaud-00a290127/" TargetMode="External"/><Relationship Id="rId196" Type="http://schemas.openxmlformats.org/officeDocument/2006/relationships/hyperlink" Target="https://www.linkedin.com/in/anne-laure-jouhanneau-2b0a5bb4/" TargetMode="External"/><Relationship Id="rId16" Type="http://schemas.openxmlformats.org/officeDocument/2006/relationships/hyperlink" Target="https://www.linkedin.com/company/isagri/people/?keywords=PhD%20OR%20Docteur%20OR%20Doctorat" TargetMode="External"/><Relationship Id="rId37" Type="http://schemas.openxmlformats.org/officeDocument/2006/relationships/hyperlink" Target="https://www.linkedin.com/company/maincare-solutions/" TargetMode="External"/><Relationship Id="rId58" Type="http://schemas.openxmlformats.org/officeDocument/2006/relationships/hyperlink" Target="https://www.linkedin.com/company/bodet-software/people/?keywords=PhD%20OR%20Docteur%20OR%20Doctorat" TargetMode="External"/><Relationship Id="rId79" Type="http://schemas.openxmlformats.org/officeDocument/2006/relationships/hyperlink" Target="https://www.linkedin.com/company/missler-software/people/?keywords=PhD%20OR%20Doctorat%20OR%20Docteur" TargetMode="External"/><Relationship Id="rId102" Type="http://schemas.openxmlformats.org/officeDocument/2006/relationships/hyperlink" Target="https://www.linkedin.com/company/ige-xao/" TargetMode="External"/><Relationship Id="rId123" Type="http://schemas.openxmlformats.org/officeDocument/2006/relationships/hyperlink" Target="https://www.linkedin.com/company/witbe/people/?keywords=PhD%20OR%20Docteur%20OR%20Doctorat" TargetMode="External"/><Relationship Id="rId144" Type="http://schemas.openxmlformats.org/officeDocument/2006/relationships/hyperlink" Target="https://www.linkedin.com/company/aca_3/about/" TargetMode="External"/><Relationship Id="rId90" Type="http://schemas.openxmlformats.org/officeDocument/2006/relationships/hyperlink" Target="https://www.linkedin.com/company/groupe-sogelink/" TargetMode="External"/><Relationship Id="rId165" Type="http://schemas.openxmlformats.org/officeDocument/2006/relationships/hyperlink" Target="https://www.linkedin.com/company/klee-group/people/?keywords=PhD%20OR%20Docteur%20OR%20Doctorat" TargetMode="External"/><Relationship Id="rId186" Type="http://schemas.openxmlformats.org/officeDocument/2006/relationships/hyperlink" Target="https://www.linkedin.com/company/viareport/about/" TargetMode="External"/><Relationship Id="rId27" Type="http://schemas.openxmlformats.org/officeDocument/2006/relationships/hyperlink" Target="https://www.linkedin.com/company/lectra/" TargetMode="External"/><Relationship Id="rId48" Type="http://schemas.openxmlformats.org/officeDocument/2006/relationships/hyperlink" Target="https://www.linkedin.com/company/talentia-software/people/?keywords=PhD%20OR%20Doctorat%20OR%20Docteur" TargetMode="External"/><Relationship Id="rId69" Type="http://schemas.openxmlformats.org/officeDocument/2006/relationships/hyperlink" Target="https://www.linkedin.com/company/softway-medical/" TargetMode="External"/><Relationship Id="rId113" Type="http://schemas.openxmlformats.org/officeDocument/2006/relationships/hyperlink" Target="https://www.linkedin.com/company/solware-sant-/people/?keywords=PhD%20OR%20Docteur%20OR%20Doctorat" TargetMode="External"/><Relationship Id="rId134" Type="http://schemas.openxmlformats.org/officeDocument/2006/relationships/hyperlink" Target="https://www.linkedin.com/company/groupe-eudonet/" TargetMode="External"/><Relationship Id="rId80" Type="http://schemas.openxmlformats.org/officeDocument/2006/relationships/hyperlink" Target="https://www.linkedin.com/company/softathome/people/?keywords=PhD%20OR%20Docteur%20OR%20Doctorat" TargetMode="External"/><Relationship Id="rId155" Type="http://schemas.openxmlformats.org/officeDocument/2006/relationships/hyperlink" Target="https://www.linkedin.com/company/sefas-innovation/about/" TargetMode="External"/><Relationship Id="rId176" Type="http://schemas.openxmlformats.org/officeDocument/2006/relationships/hyperlink" Target="https://www.linkedin.com/company/agena-3000/about/" TargetMode="External"/><Relationship Id="rId197" Type="http://schemas.openxmlformats.org/officeDocument/2006/relationships/hyperlink" Target="https://www.linkedin.com/company/seiitra-france/about/" TargetMode="External"/><Relationship Id="rId17" Type="http://schemas.openxmlformats.org/officeDocument/2006/relationships/hyperlink" Target="https://www.linkedin.com/company/berger-levrault/" TargetMode="External"/><Relationship Id="rId38" Type="http://schemas.openxmlformats.org/officeDocument/2006/relationships/hyperlink" Target="https://www.linkedin.com/company/maincare-solutions/people/?keywords=PhD%20OR%20Docteur%20OR%20Doctorat" TargetMode="External"/><Relationship Id="rId59" Type="http://schemas.openxmlformats.org/officeDocument/2006/relationships/hyperlink" Target="https://www.linkedin.com/company/mega-international/" TargetMode="External"/><Relationship Id="rId103" Type="http://schemas.openxmlformats.org/officeDocument/2006/relationships/hyperlink" Target="https://www.linkedin.com/company/ige-xao/people/?keywords=PhD%20OR%20Docteur%20OR%20Doctorat" TargetMode="External"/><Relationship Id="rId124" Type="http://schemas.openxmlformats.org/officeDocument/2006/relationships/hyperlink" Target="https://www.linkedin.com/company/atempo/" TargetMode="External"/><Relationship Id="rId70" Type="http://schemas.openxmlformats.org/officeDocument/2006/relationships/hyperlink" Target="https://www.linkedin.com/company/proginov/" TargetMode="External"/><Relationship Id="rId91" Type="http://schemas.openxmlformats.org/officeDocument/2006/relationships/hyperlink" Target="https://www.linkedin.com/company/groupe-sogelink/people/?keywords=PhD" TargetMode="External"/><Relationship Id="rId145" Type="http://schemas.openxmlformats.org/officeDocument/2006/relationships/hyperlink" Target="https://www.linkedin.com/company/aca_3/people/?keywords=PhD%20OR%20Doctorat%20OR%20Docteur" TargetMode="External"/><Relationship Id="rId166" Type="http://schemas.openxmlformats.org/officeDocument/2006/relationships/hyperlink" Target="https://www.linkedin.com/company/linedata/about/" TargetMode="External"/><Relationship Id="rId187" Type="http://schemas.openxmlformats.org/officeDocument/2006/relationships/hyperlink" Target="https://www.linkedin.com/company/viareport/people/?keywords=PhD%20OR%20Docteur%20OR%20Doctorat" TargetMode="External"/><Relationship Id="rId1" Type="http://schemas.openxmlformats.org/officeDocument/2006/relationships/hyperlink" Target="https://www.linkedin.com/company/dassaultsystemes/" TargetMode="External"/><Relationship Id="rId28" Type="http://schemas.openxmlformats.org/officeDocument/2006/relationships/hyperlink" Target="https://www.linkedin.com/company/lectra/people/?keywords=PhD%20OR%20Docteur%20Or%20Doctorat" TargetMode="External"/><Relationship Id="rId49" Type="http://schemas.openxmlformats.org/officeDocument/2006/relationships/hyperlink" Target="https://www.linkedin.com/company/ateme/" TargetMode="External"/><Relationship Id="rId114" Type="http://schemas.openxmlformats.org/officeDocument/2006/relationships/hyperlink" Target="https://www.linkedin.com/company/lomaco/about/" TargetMode="External"/><Relationship Id="rId60" Type="http://schemas.openxmlformats.org/officeDocument/2006/relationships/hyperlink" Target="https://www.linkedin.com/company/mega-international/people/?keywords=PhD%20OR%20Docteur%20OR%20Doctorat" TargetMode="External"/><Relationship Id="rId81" Type="http://schemas.openxmlformats.org/officeDocument/2006/relationships/hyperlink" Target="https://www.linkedin.com/company/prima-solutions/" TargetMode="External"/><Relationship Id="rId135" Type="http://schemas.openxmlformats.org/officeDocument/2006/relationships/hyperlink" Target="https://www.linkedin.com/company/groupe-eudonet/people/?keywords=PhD%20OR%20Doctorat%20OR%20Docteur" TargetMode="External"/><Relationship Id="rId156" Type="http://schemas.openxmlformats.org/officeDocument/2006/relationships/hyperlink" Target="https://www.linkedin.com/company/rca-logiciels/" TargetMode="External"/><Relationship Id="rId177" Type="http://schemas.openxmlformats.org/officeDocument/2006/relationships/hyperlink" Target="https://www.linkedin.com/company/agena-3000/people/?keywords=PhD%20OR%20Docteur%20OR%20Doctorat" TargetMode="External"/><Relationship Id="rId198" Type="http://schemas.openxmlformats.org/officeDocument/2006/relationships/hyperlink" Target="https://www.linkedin.com/company/seiitra-france/people/?keywords=PhD%20OR%20Docteur%20OR%20Doctorat" TargetMode="External"/><Relationship Id="rId18" Type="http://schemas.openxmlformats.org/officeDocument/2006/relationships/hyperlink" Target="https://www.linkedin.com/company/berger-levrault/people/?keywords=PhD%20OR%20Docteur%20OR%20Doctorat" TargetMode="External"/><Relationship Id="rId39" Type="http://schemas.openxmlformats.org/officeDocument/2006/relationships/hyperlink" Target="https://www.linkedin.com/company/planisware/about/" TargetMode="External"/><Relationship Id="rId50" Type="http://schemas.openxmlformats.org/officeDocument/2006/relationships/hyperlink" Target="https://www.linkedin.com/company/ateme/people/?keywords=PhD%20OR%20Docteur%20OR%20Doctorat" TargetMode="External"/><Relationship Id="rId104" Type="http://schemas.openxmlformats.org/officeDocument/2006/relationships/hyperlink" Target="https://www.linkedin.com/company/sidetrade/" TargetMode="External"/><Relationship Id="rId125" Type="http://schemas.openxmlformats.org/officeDocument/2006/relationships/hyperlink" Target="https://www.linkedin.com/company/atempo/people/?keywords=PhD%20OR%20Docteur%20OR%20Doctorat" TargetMode="External"/><Relationship Id="rId146" Type="http://schemas.openxmlformats.org/officeDocument/2006/relationships/hyperlink" Target="https://www.linkedin.com/company/mismo-forget-technology/" TargetMode="External"/><Relationship Id="rId167" Type="http://schemas.openxmlformats.org/officeDocument/2006/relationships/hyperlink" Target="https://www.linkedin.com/company/linedata/people/?keywords=PhD%20OR%20Docteur%20OR%20Doctorat" TargetMode="External"/><Relationship Id="rId188" Type="http://schemas.openxmlformats.org/officeDocument/2006/relationships/hyperlink" Target="https://www.linkedin.com/company/infotel/about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nkedin.com/company/dlsoftware/" TargetMode="External"/><Relationship Id="rId21" Type="http://schemas.openxmlformats.org/officeDocument/2006/relationships/hyperlink" Target="https://www.linkedin.com/company/prodware/about/" TargetMode="External"/><Relationship Id="rId42" Type="http://schemas.openxmlformats.org/officeDocument/2006/relationships/hyperlink" Target="https://www.linkedin.com/company/prima-solutions/" TargetMode="External"/><Relationship Id="rId47" Type="http://schemas.openxmlformats.org/officeDocument/2006/relationships/hyperlink" Target="https://www.linkedin.com/company/visiativ/" TargetMode="External"/><Relationship Id="rId63" Type="http://schemas.openxmlformats.org/officeDocument/2006/relationships/hyperlink" Target="https://www.linkedin.com/company/atempo/" TargetMode="External"/><Relationship Id="rId68" Type="http://schemas.openxmlformats.org/officeDocument/2006/relationships/hyperlink" Target="https://www.linkedin.com/company/groupe-eudonet/" TargetMode="External"/><Relationship Id="rId84" Type="http://schemas.openxmlformats.org/officeDocument/2006/relationships/hyperlink" Target="https://www.linkedin.com/company/asyx/about/" TargetMode="External"/><Relationship Id="rId89" Type="http://schemas.openxmlformats.org/officeDocument/2006/relationships/hyperlink" Target="https://www.linkedin.com/company/groupeyoni/about/" TargetMode="External"/><Relationship Id="rId16" Type="http://schemas.openxmlformats.org/officeDocument/2006/relationships/hyperlink" Target="https://www.linkedin.com/company/smartadserver/" TargetMode="External"/><Relationship Id="rId11" Type="http://schemas.openxmlformats.org/officeDocument/2006/relationships/hyperlink" Target="https://www.linkedin.com/company/axway/" TargetMode="External"/><Relationship Id="rId32" Type="http://schemas.openxmlformats.org/officeDocument/2006/relationships/hyperlink" Target="https://www.linkedin.com/company/dimo-gestion/" TargetMode="External"/><Relationship Id="rId37" Type="http://schemas.openxmlformats.org/officeDocument/2006/relationships/hyperlink" Target="https://www.linkedin.com/company/softway-medical/" TargetMode="External"/><Relationship Id="rId53" Type="http://schemas.openxmlformats.org/officeDocument/2006/relationships/hyperlink" Target="https://www.linkedin.com/company/sidetrade/" TargetMode="External"/><Relationship Id="rId58" Type="http://schemas.openxmlformats.org/officeDocument/2006/relationships/hyperlink" Target="https://www.linkedin.com/company/lomaco/about/" TargetMode="External"/><Relationship Id="rId74" Type="http://schemas.openxmlformats.org/officeDocument/2006/relationships/hyperlink" Target="https://www.linkedin.com/company/mismo-forget-technology/" TargetMode="External"/><Relationship Id="rId79" Type="http://schemas.openxmlformats.org/officeDocument/2006/relationships/hyperlink" Target="https://www.linkedin.com/company/enovacom/about/" TargetMode="External"/><Relationship Id="rId5" Type="http://schemas.openxmlformats.org/officeDocument/2006/relationships/hyperlink" Target="https://www.linkedin.com/company/cegid/" TargetMode="External"/><Relationship Id="rId90" Type="http://schemas.openxmlformats.org/officeDocument/2006/relationships/hyperlink" Target="https://www.linkedin.com/company/axess-groupe/about/" TargetMode="External"/><Relationship Id="rId95" Type="http://schemas.openxmlformats.org/officeDocument/2006/relationships/hyperlink" Target="https://www.linkedin.com/company/silverprod/about/" TargetMode="External"/><Relationship Id="rId22" Type="http://schemas.openxmlformats.org/officeDocument/2006/relationships/hyperlink" Target="https://www.linkedin.com/company/ivalua/about/" TargetMode="External"/><Relationship Id="rId27" Type="http://schemas.openxmlformats.org/officeDocument/2006/relationships/hyperlink" Target="https://www.linkedin.com/company/ebp-informatique/" TargetMode="External"/><Relationship Id="rId43" Type="http://schemas.openxmlformats.org/officeDocument/2006/relationships/hyperlink" Target="https://www.linkedin.com/company/hardisgroup/about/" TargetMode="External"/><Relationship Id="rId48" Type="http://schemas.openxmlformats.org/officeDocument/2006/relationships/hyperlink" Target="https://www.linkedin.com/company/harvest-sa/" TargetMode="External"/><Relationship Id="rId64" Type="http://schemas.openxmlformats.org/officeDocument/2006/relationships/hyperlink" Target="https://www.linkedin.com/company/elcia/" TargetMode="External"/><Relationship Id="rId69" Type="http://schemas.openxmlformats.org/officeDocument/2006/relationships/hyperlink" Target="https://www.linkedin.com/company/invoke/" TargetMode="External"/><Relationship Id="rId80" Type="http://schemas.openxmlformats.org/officeDocument/2006/relationships/hyperlink" Target="https://www.linkedin.com/company/sefas-innovation/about/" TargetMode="External"/><Relationship Id="rId85" Type="http://schemas.openxmlformats.org/officeDocument/2006/relationships/hyperlink" Target="https://www.linkedin.com/company/klee-group/about/" TargetMode="External"/><Relationship Id="rId3" Type="http://schemas.openxmlformats.org/officeDocument/2006/relationships/hyperlink" Target="https://www.linkedin.com/company/murex/" TargetMode="External"/><Relationship Id="rId12" Type="http://schemas.openxmlformats.org/officeDocument/2006/relationships/hyperlink" Target="https://www.linkedin.com/company/gfiworld/" TargetMode="External"/><Relationship Id="rId17" Type="http://schemas.openxmlformats.org/officeDocument/2006/relationships/hyperlink" Target="https://www.linkedin.com/company/esker-france/" TargetMode="External"/><Relationship Id="rId25" Type="http://schemas.openxmlformats.org/officeDocument/2006/relationships/hyperlink" Target="https://www.linkedin.com/company/ateme/" TargetMode="External"/><Relationship Id="rId33" Type="http://schemas.openxmlformats.org/officeDocument/2006/relationships/hyperlink" Target="https://www.linkedin.com/company/sab2i/" TargetMode="External"/><Relationship Id="rId38" Type="http://schemas.openxmlformats.org/officeDocument/2006/relationships/hyperlink" Target="https://www.linkedin.com/company/proginov/" TargetMode="External"/><Relationship Id="rId46" Type="http://schemas.openxmlformats.org/officeDocument/2006/relationships/hyperlink" Target="https://www.linkedin.com/company/groupe-sogelink/" TargetMode="External"/><Relationship Id="rId59" Type="http://schemas.openxmlformats.org/officeDocument/2006/relationships/hyperlink" Target="https://www.linkedin.com/company/nibelis/about/" TargetMode="External"/><Relationship Id="rId67" Type="http://schemas.openxmlformats.org/officeDocument/2006/relationships/hyperlink" Target="https://www.linkedin.com/company/infologic/" TargetMode="External"/><Relationship Id="rId20" Type="http://schemas.openxmlformats.org/officeDocument/2006/relationships/hyperlink" Target="https://www.linkedin.com/company/planisware/about/" TargetMode="External"/><Relationship Id="rId41" Type="http://schemas.openxmlformats.org/officeDocument/2006/relationships/hyperlink" Target="https://www.linkedin.com/company/cast/about/" TargetMode="External"/><Relationship Id="rId54" Type="http://schemas.openxmlformats.org/officeDocument/2006/relationships/hyperlink" Target="https://www.linkedin.com/company/itesoft/" TargetMode="External"/><Relationship Id="rId62" Type="http://schemas.openxmlformats.org/officeDocument/2006/relationships/hyperlink" Target="https://www.linkedin.com/company/witbe/" TargetMode="External"/><Relationship Id="rId70" Type="http://schemas.openxmlformats.org/officeDocument/2006/relationships/hyperlink" Target="https://www.linkedin.com/company/technidata-medical-software/" TargetMode="External"/><Relationship Id="rId75" Type="http://schemas.openxmlformats.org/officeDocument/2006/relationships/hyperlink" Target="https://www.linkedin.com/company/coheris/" TargetMode="External"/><Relationship Id="rId83" Type="http://schemas.openxmlformats.org/officeDocument/2006/relationships/hyperlink" Target="https://www.linkedin.com/company/admilia/about/" TargetMode="External"/><Relationship Id="rId88" Type="http://schemas.openxmlformats.org/officeDocument/2006/relationships/hyperlink" Target="https://www.linkedin.com/company/tvh-consulting/about/" TargetMode="External"/><Relationship Id="rId91" Type="http://schemas.openxmlformats.org/officeDocument/2006/relationships/hyperlink" Target="https://www.linkedin.com/company/agena-3000/about/" TargetMode="External"/><Relationship Id="rId96" Type="http://schemas.openxmlformats.org/officeDocument/2006/relationships/hyperlink" Target="https://www.linkedin.com/company/viareport/about/" TargetMode="External"/><Relationship Id="rId1" Type="http://schemas.openxmlformats.org/officeDocument/2006/relationships/hyperlink" Target="https://www.linkedin.com/company/dassaultsystemes/" TargetMode="External"/><Relationship Id="rId6" Type="http://schemas.openxmlformats.org/officeDocument/2006/relationships/hyperlink" Target="https://www.linkedin.com/company/neopost/" TargetMode="External"/><Relationship Id="rId15" Type="http://schemas.openxmlformats.org/officeDocument/2006/relationships/hyperlink" Target="https://www.linkedin.com/company/septeo/" TargetMode="External"/><Relationship Id="rId23" Type="http://schemas.openxmlformats.org/officeDocument/2006/relationships/hyperlink" Target="https://www.linkedin.com/company/neoxam/about/" TargetMode="External"/><Relationship Id="rId28" Type="http://schemas.openxmlformats.org/officeDocument/2006/relationships/hyperlink" Target="https://www.linkedin.com/company/dalet-digital-media-systems/" TargetMode="External"/><Relationship Id="rId36" Type="http://schemas.openxmlformats.org/officeDocument/2006/relationships/hyperlink" Target="https://www.linkedin.com/company/grupo-prologue-prologue-sa-euronext-prol-/" TargetMode="External"/><Relationship Id="rId49" Type="http://schemas.openxmlformats.org/officeDocument/2006/relationships/hyperlink" Target="https://www.linkedin.com/company/divalto/" TargetMode="External"/><Relationship Id="rId57" Type="http://schemas.openxmlformats.org/officeDocument/2006/relationships/hyperlink" Target="https://www.linkedin.com/company/solware-sant-/about/" TargetMode="External"/><Relationship Id="rId10" Type="http://schemas.openxmlformats.org/officeDocument/2006/relationships/hyperlink" Target="https://www.linkedin.com/company/infovista/" TargetMode="External"/><Relationship Id="rId31" Type="http://schemas.openxmlformats.org/officeDocument/2006/relationships/hyperlink" Target="https://www.linkedin.com/company/tessi/" TargetMode="External"/><Relationship Id="rId44" Type="http://schemas.openxmlformats.org/officeDocument/2006/relationships/hyperlink" Target="https://www.linkedin.com/company/cegi/about/" TargetMode="External"/><Relationship Id="rId52" Type="http://schemas.openxmlformats.org/officeDocument/2006/relationships/hyperlink" Target="https://www.linkedin.com/company/ige-xao/" TargetMode="External"/><Relationship Id="rId60" Type="http://schemas.openxmlformats.org/officeDocument/2006/relationships/hyperlink" Target="https://www.linkedin.com/company/groupe-jvs/about/" TargetMode="External"/><Relationship Id="rId65" Type="http://schemas.openxmlformats.org/officeDocument/2006/relationships/hyperlink" Target="https://www.linkedin.com/company/arp%C3%A8ge-sas/about/" TargetMode="External"/><Relationship Id="rId73" Type="http://schemas.openxmlformats.org/officeDocument/2006/relationships/hyperlink" Target="https://www.linkedin.com/company/aca_3/about/" TargetMode="External"/><Relationship Id="rId78" Type="http://schemas.openxmlformats.org/officeDocument/2006/relationships/hyperlink" Target="https://www.linkedin.com/company/datafirst/about/" TargetMode="External"/><Relationship Id="rId81" Type="http://schemas.openxmlformats.org/officeDocument/2006/relationships/hyperlink" Target="https://www.linkedin.com/company/rca-logiciels/" TargetMode="External"/><Relationship Id="rId86" Type="http://schemas.openxmlformats.org/officeDocument/2006/relationships/hyperlink" Target="https://www.linkedin.com/company/linedata/about/" TargetMode="External"/><Relationship Id="rId94" Type="http://schemas.openxmlformats.org/officeDocument/2006/relationships/hyperlink" Target="https://www.linkedin.com/company/castelis/about/" TargetMode="External"/><Relationship Id="rId99" Type="http://schemas.openxmlformats.org/officeDocument/2006/relationships/hyperlink" Target="https://www.linkedin.com/company/seiitra-france/about/" TargetMode="External"/><Relationship Id="rId4" Type="http://schemas.openxmlformats.org/officeDocument/2006/relationships/hyperlink" Target="https://www.linkedin.com/company/cegedim/" TargetMode="External"/><Relationship Id="rId9" Type="http://schemas.openxmlformats.org/officeDocument/2006/relationships/hyperlink" Target="https://www.linkedin.com/company/berger-levrault/" TargetMode="External"/><Relationship Id="rId13" Type="http://schemas.openxmlformats.org/officeDocument/2006/relationships/hyperlink" Target="https://www.linkedin.com/company/esi-group/" TargetMode="External"/><Relationship Id="rId18" Type="http://schemas.openxmlformats.org/officeDocument/2006/relationships/hyperlink" Target="https://www.linkedin.com/company/generix/" TargetMode="External"/><Relationship Id="rId39" Type="http://schemas.openxmlformats.org/officeDocument/2006/relationships/hyperlink" Target="https://www.linkedin.com/company/missler-software/" TargetMode="External"/><Relationship Id="rId34" Type="http://schemas.openxmlformats.org/officeDocument/2006/relationships/hyperlink" Target="https://www.linkedin.com/showcase/fiducial-informatique/" TargetMode="External"/><Relationship Id="rId50" Type="http://schemas.openxmlformats.org/officeDocument/2006/relationships/hyperlink" Target="https://www.linkedin.com/company/pixid/" TargetMode="External"/><Relationship Id="rId55" Type="http://schemas.openxmlformats.org/officeDocument/2006/relationships/hyperlink" Target="https://www.linkedin.com/company/octime/" TargetMode="External"/><Relationship Id="rId76" Type="http://schemas.openxmlformats.org/officeDocument/2006/relationships/hyperlink" Target="https://www.linkedin.com/company/everwin/about/" TargetMode="External"/><Relationship Id="rId97" Type="http://schemas.openxmlformats.org/officeDocument/2006/relationships/hyperlink" Target="https://www.linkedin.com/company/infotel/about/" TargetMode="External"/><Relationship Id="rId7" Type="http://schemas.openxmlformats.org/officeDocument/2006/relationships/hyperlink" Target="https://www.linkedin.com/company/claranova_group/" TargetMode="External"/><Relationship Id="rId71" Type="http://schemas.openxmlformats.org/officeDocument/2006/relationships/hyperlink" Target="https://www.linkedin.com/company/acd-groupe/about/" TargetMode="External"/><Relationship Id="rId92" Type="http://schemas.openxmlformats.org/officeDocument/2006/relationships/hyperlink" Target="https://www.linkedin.com/company/syspertec-communication/about/" TargetMode="External"/><Relationship Id="rId2" Type="http://schemas.openxmlformats.org/officeDocument/2006/relationships/hyperlink" Target="https://www.linkedin.com/company/soprasteria/" TargetMode="External"/><Relationship Id="rId29" Type="http://schemas.openxmlformats.org/officeDocument/2006/relationships/hyperlink" Target="https://www.linkedin.com/company/bodet-software/" TargetMode="External"/><Relationship Id="rId24" Type="http://schemas.openxmlformats.org/officeDocument/2006/relationships/hyperlink" Target="https://www.linkedin.com/company/talentia-software/about/" TargetMode="External"/><Relationship Id="rId40" Type="http://schemas.openxmlformats.org/officeDocument/2006/relationships/hyperlink" Target="https://www.linkedin.com/company/softathome/about/" TargetMode="External"/><Relationship Id="rId45" Type="http://schemas.openxmlformats.org/officeDocument/2006/relationships/hyperlink" Target="https://www.linkedin.com/company/a-sis/?originalSubdomain=fr" TargetMode="External"/><Relationship Id="rId66" Type="http://schemas.openxmlformats.org/officeDocument/2006/relationships/hyperlink" Target="https://www.linkedin.com/company/4d/about/" TargetMode="External"/><Relationship Id="rId87" Type="http://schemas.openxmlformats.org/officeDocument/2006/relationships/hyperlink" Target="https://www.linkedin.com/company/akanea-dev/about/" TargetMode="External"/><Relationship Id="rId61" Type="http://schemas.openxmlformats.org/officeDocument/2006/relationships/hyperlink" Target="https://www.linkedin.com/company/ach-t-solutions/" TargetMode="External"/><Relationship Id="rId82" Type="http://schemas.openxmlformats.org/officeDocument/2006/relationships/hyperlink" Target="https://www.linkedin.com/company/neotys/about/" TargetMode="External"/><Relationship Id="rId19" Type="http://schemas.openxmlformats.org/officeDocument/2006/relationships/hyperlink" Target="https://www.linkedin.com/company/maincare-solutions/" TargetMode="External"/><Relationship Id="rId14" Type="http://schemas.openxmlformats.org/officeDocument/2006/relationships/hyperlink" Target="https://www.linkedin.com/company/lectra/" TargetMode="External"/><Relationship Id="rId30" Type="http://schemas.openxmlformats.org/officeDocument/2006/relationships/hyperlink" Target="https://www.linkedin.com/company/mega-international/" TargetMode="External"/><Relationship Id="rId35" Type="http://schemas.openxmlformats.org/officeDocument/2006/relationships/hyperlink" Target="https://www.linkedin.com/company/stormshield/" TargetMode="External"/><Relationship Id="rId56" Type="http://schemas.openxmlformats.org/officeDocument/2006/relationships/hyperlink" Target="https://www.linkedin.com/company/d-edge-hospitality-solutions/?_ga=2.29388216.682642883.1585395035-23906070.1585395035" TargetMode="External"/><Relationship Id="rId77" Type="http://schemas.openxmlformats.org/officeDocument/2006/relationships/hyperlink" Target="https://www.linkedin.com/company/vif/about/" TargetMode="External"/><Relationship Id="rId100" Type="http://schemas.openxmlformats.org/officeDocument/2006/relationships/drawing" Target="../drawings/drawing2.xml"/><Relationship Id="rId8" Type="http://schemas.openxmlformats.org/officeDocument/2006/relationships/hyperlink" Target="https://www.linkedin.com/company/isagri/" TargetMode="External"/><Relationship Id="rId51" Type="http://schemas.openxmlformats.org/officeDocument/2006/relationships/hyperlink" Target="https://www.linkedin.com/company/groupe-cogeser/about/" TargetMode="External"/><Relationship Id="rId72" Type="http://schemas.openxmlformats.org/officeDocument/2006/relationships/hyperlink" Target="https://www.linkedin.com/company/salvia-d-veloppement/about/" TargetMode="External"/><Relationship Id="rId93" Type="http://schemas.openxmlformats.org/officeDocument/2006/relationships/hyperlink" Target="https://www.linkedin.com/company/arc-informatique/about/" TargetMode="External"/><Relationship Id="rId98" Type="http://schemas.openxmlformats.org/officeDocument/2006/relationships/hyperlink" Target="https://www.linkedin.com/company/akio/about/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nkedin.com/company/dlsoftware/" TargetMode="External"/><Relationship Id="rId21" Type="http://schemas.openxmlformats.org/officeDocument/2006/relationships/hyperlink" Target="https://www.linkedin.com/company/prodware/about/" TargetMode="External"/><Relationship Id="rId42" Type="http://schemas.openxmlformats.org/officeDocument/2006/relationships/hyperlink" Target="https://www.linkedin.com/company/prima-solutions/" TargetMode="External"/><Relationship Id="rId47" Type="http://schemas.openxmlformats.org/officeDocument/2006/relationships/hyperlink" Target="https://www.linkedin.com/company/visiativ/" TargetMode="External"/><Relationship Id="rId63" Type="http://schemas.openxmlformats.org/officeDocument/2006/relationships/hyperlink" Target="https://www.linkedin.com/company/atempo/" TargetMode="External"/><Relationship Id="rId68" Type="http://schemas.openxmlformats.org/officeDocument/2006/relationships/hyperlink" Target="https://www.linkedin.com/company/groupe-eudonet/" TargetMode="External"/><Relationship Id="rId84" Type="http://schemas.openxmlformats.org/officeDocument/2006/relationships/hyperlink" Target="https://www.linkedin.com/company/asyx/about/" TargetMode="External"/><Relationship Id="rId89" Type="http://schemas.openxmlformats.org/officeDocument/2006/relationships/hyperlink" Target="https://www.linkedin.com/company/groupeyoni/about/" TargetMode="External"/><Relationship Id="rId16" Type="http://schemas.openxmlformats.org/officeDocument/2006/relationships/hyperlink" Target="https://www.linkedin.com/company/smartadserver/" TargetMode="External"/><Relationship Id="rId11" Type="http://schemas.openxmlformats.org/officeDocument/2006/relationships/hyperlink" Target="https://www.linkedin.com/company/axway/" TargetMode="External"/><Relationship Id="rId32" Type="http://schemas.openxmlformats.org/officeDocument/2006/relationships/hyperlink" Target="https://www.linkedin.com/company/dimo-gestion/" TargetMode="External"/><Relationship Id="rId37" Type="http://schemas.openxmlformats.org/officeDocument/2006/relationships/hyperlink" Target="https://www.linkedin.com/company/softway-medical/" TargetMode="External"/><Relationship Id="rId53" Type="http://schemas.openxmlformats.org/officeDocument/2006/relationships/hyperlink" Target="https://www.linkedin.com/company/sidetrade/" TargetMode="External"/><Relationship Id="rId58" Type="http://schemas.openxmlformats.org/officeDocument/2006/relationships/hyperlink" Target="https://www.linkedin.com/company/lomaco/about/" TargetMode="External"/><Relationship Id="rId74" Type="http://schemas.openxmlformats.org/officeDocument/2006/relationships/hyperlink" Target="https://www.linkedin.com/company/mismo-forget-technology/" TargetMode="External"/><Relationship Id="rId79" Type="http://schemas.openxmlformats.org/officeDocument/2006/relationships/hyperlink" Target="https://www.linkedin.com/company/enovacom/about/" TargetMode="External"/><Relationship Id="rId5" Type="http://schemas.openxmlformats.org/officeDocument/2006/relationships/hyperlink" Target="https://www.linkedin.com/company/cegid/" TargetMode="External"/><Relationship Id="rId90" Type="http://schemas.openxmlformats.org/officeDocument/2006/relationships/hyperlink" Target="https://www.linkedin.com/company/axess-groupe/about/" TargetMode="External"/><Relationship Id="rId95" Type="http://schemas.openxmlformats.org/officeDocument/2006/relationships/hyperlink" Target="https://www.linkedin.com/company/silverprod/about/" TargetMode="External"/><Relationship Id="rId22" Type="http://schemas.openxmlformats.org/officeDocument/2006/relationships/hyperlink" Target="https://www.linkedin.com/company/ivalua/about/" TargetMode="External"/><Relationship Id="rId27" Type="http://schemas.openxmlformats.org/officeDocument/2006/relationships/hyperlink" Target="https://www.linkedin.com/company/ebp-informatique/" TargetMode="External"/><Relationship Id="rId43" Type="http://schemas.openxmlformats.org/officeDocument/2006/relationships/hyperlink" Target="https://www.linkedin.com/company/hardisgroup/about/" TargetMode="External"/><Relationship Id="rId48" Type="http://schemas.openxmlformats.org/officeDocument/2006/relationships/hyperlink" Target="https://www.linkedin.com/company/harvest-sa/" TargetMode="External"/><Relationship Id="rId64" Type="http://schemas.openxmlformats.org/officeDocument/2006/relationships/hyperlink" Target="https://www.linkedin.com/company/elcia/" TargetMode="External"/><Relationship Id="rId69" Type="http://schemas.openxmlformats.org/officeDocument/2006/relationships/hyperlink" Target="https://www.linkedin.com/company/invoke/" TargetMode="External"/><Relationship Id="rId80" Type="http://schemas.openxmlformats.org/officeDocument/2006/relationships/hyperlink" Target="https://www.linkedin.com/company/sefas-innovation/about/" TargetMode="External"/><Relationship Id="rId85" Type="http://schemas.openxmlformats.org/officeDocument/2006/relationships/hyperlink" Target="https://www.linkedin.com/company/klee-group/about/" TargetMode="External"/><Relationship Id="rId3" Type="http://schemas.openxmlformats.org/officeDocument/2006/relationships/hyperlink" Target="https://www.linkedin.com/company/murex/" TargetMode="External"/><Relationship Id="rId12" Type="http://schemas.openxmlformats.org/officeDocument/2006/relationships/hyperlink" Target="https://www.linkedin.com/company/gfiworld/" TargetMode="External"/><Relationship Id="rId17" Type="http://schemas.openxmlformats.org/officeDocument/2006/relationships/hyperlink" Target="https://www.linkedin.com/company/esker-france/" TargetMode="External"/><Relationship Id="rId25" Type="http://schemas.openxmlformats.org/officeDocument/2006/relationships/hyperlink" Target="https://www.linkedin.com/company/ateme/" TargetMode="External"/><Relationship Id="rId33" Type="http://schemas.openxmlformats.org/officeDocument/2006/relationships/hyperlink" Target="https://www.linkedin.com/company/sab2i/" TargetMode="External"/><Relationship Id="rId38" Type="http://schemas.openxmlformats.org/officeDocument/2006/relationships/hyperlink" Target="https://www.linkedin.com/company/proginov/" TargetMode="External"/><Relationship Id="rId46" Type="http://schemas.openxmlformats.org/officeDocument/2006/relationships/hyperlink" Target="https://www.linkedin.com/company/groupe-sogelink/" TargetMode="External"/><Relationship Id="rId59" Type="http://schemas.openxmlformats.org/officeDocument/2006/relationships/hyperlink" Target="https://www.linkedin.com/company/nibelis/about/" TargetMode="External"/><Relationship Id="rId67" Type="http://schemas.openxmlformats.org/officeDocument/2006/relationships/hyperlink" Target="https://www.linkedin.com/company/infologic/" TargetMode="External"/><Relationship Id="rId20" Type="http://schemas.openxmlformats.org/officeDocument/2006/relationships/hyperlink" Target="https://www.linkedin.com/company/planisware/about/" TargetMode="External"/><Relationship Id="rId41" Type="http://schemas.openxmlformats.org/officeDocument/2006/relationships/hyperlink" Target="https://www.linkedin.com/company/cast/about/" TargetMode="External"/><Relationship Id="rId54" Type="http://schemas.openxmlformats.org/officeDocument/2006/relationships/hyperlink" Target="https://www.linkedin.com/company/itesoft/" TargetMode="External"/><Relationship Id="rId62" Type="http://schemas.openxmlformats.org/officeDocument/2006/relationships/hyperlink" Target="https://www.linkedin.com/company/witbe/" TargetMode="External"/><Relationship Id="rId70" Type="http://schemas.openxmlformats.org/officeDocument/2006/relationships/hyperlink" Target="https://www.linkedin.com/company/technidata-medical-software/" TargetMode="External"/><Relationship Id="rId75" Type="http://schemas.openxmlformats.org/officeDocument/2006/relationships/hyperlink" Target="https://www.linkedin.com/company/coheris/" TargetMode="External"/><Relationship Id="rId83" Type="http://schemas.openxmlformats.org/officeDocument/2006/relationships/hyperlink" Target="https://www.linkedin.com/company/admilia/about/" TargetMode="External"/><Relationship Id="rId88" Type="http://schemas.openxmlformats.org/officeDocument/2006/relationships/hyperlink" Target="https://www.linkedin.com/company/tvh-consulting/about/" TargetMode="External"/><Relationship Id="rId91" Type="http://schemas.openxmlformats.org/officeDocument/2006/relationships/hyperlink" Target="https://www.linkedin.com/company/agena-3000/about/" TargetMode="External"/><Relationship Id="rId96" Type="http://schemas.openxmlformats.org/officeDocument/2006/relationships/hyperlink" Target="https://www.linkedin.com/company/viareport/about/" TargetMode="External"/><Relationship Id="rId1" Type="http://schemas.openxmlformats.org/officeDocument/2006/relationships/hyperlink" Target="https://www.linkedin.com/company/dassaultsystemes/" TargetMode="External"/><Relationship Id="rId6" Type="http://schemas.openxmlformats.org/officeDocument/2006/relationships/hyperlink" Target="https://www.linkedin.com/company/neopost/" TargetMode="External"/><Relationship Id="rId15" Type="http://schemas.openxmlformats.org/officeDocument/2006/relationships/hyperlink" Target="https://www.linkedin.com/company/septeo/" TargetMode="External"/><Relationship Id="rId23" Type="http://schemas.openxmlformats.org/officeDocument/2006/relationships/hyperlink" Target="https://www.linkedin.com/company/neoxam/about/" TargetMode="External"/><Relationship Id="rId28" Type="http://schemas.openxmlformats.org/officeDocument/2006/relationships/hyperlink" Target="https://www.linkedin.com/company/dalet-digital-media-systems/" TargetMode="External"/><Relationship Id="rId36" Type="http://schemas.openxmlformats.org/officeDocument/2006/relationships/hyperlink" Target="https://www.linkedin.com/company/grupo-prologue-prologue-sa-euronext-prol-/" TargetMode="External"/><Relationship Id="rId49" Type="http://schemas.openxmlformats.org/officeDocument/2006/relationships/hyperlink" Target="https://www.linkedin.com/company/divalto/" TargetMode="External"/><Relationship Id="rId57" Type="http://schemas.openxmlformats.org/officeDocument/2006/relationships/hyperlink" Target="https://www.linkedin.com/company/solware-sant-/about/" TargetMode="External"/><Relationship Id="rId10" Type="http://schemas.openxmlformats.org/officeDocument/2006/relationships/hyperlink" Target="https://www.linkedin.com/company/infovista/" TargetMode="External"/><Relationship Id="rId31" Type="http://schemas.openxmlformats.org/officeDocument/2006/relationships/hyperlink" Target="https://www.linkedin.com/company/tessi/" TargetMode="External"/><Relationship Id="rId44" Type="http://schemas.openxmlformats.org/officeDocument/2006/relationships/hyperlink" Target="https://www.linkedin.com/company/cegi/about/" TargetMode="External"/><Relationship Id="rId52" Type="http://schemas.openxmlformats.org/officeDocument/2006/relationships/hyperlink" Target="https://www.linkedin.com/company/ige-xao/" TargetMode="External"/><Relationship Id="rId60" Type="http://schemas.openxmlformats.org/officeDocument/2006/relationships/hyperlink" Target="https://www.linkedin.com/company/groupe-jvs/about/" TargetMode="External"/><Relationship Id="rId65" Type="http://schemas.openxmlformats.org/officeDocument/2006/relationships/hyperlink" Target="https://www.linkedin.com/company/arp%C3%A8ge-sas/about/" TargetMode="External"/><Relationship Id="rId73" Type="http://schemas.openxmlformats.org/officeDocument/2006/relationships/hyperlink" Target="https://www.linkedin.com/company/aca_3/about/" TargetMode="External"/><Relationship Id="rId78" Type="http://schemas.openxmlformats.org/officeDocument/2006/relationships/hyperlink" Target="https://www.linkedin.com/company/datafirst/about/" TargetMode="External"/><Relationship Id="rId81" Type="http://schemas.openxmlformats.org/officeDocument/2006/relationships/hyperlink" Target="https://www.linkedin.com/company/rca-logiciels/" TargetMode="External"/><Relationship Id="rId86" Type="http://schemas.openxmlformats.org/officeDocument/2006/relationships/hyperlink" Target="https://www.linkedin.com/company/linedata/about/" TargetMode="External"/><Relationship Id="rId94" Type="http://schemas.openxmlformats.org/officeDocument/2006/relationships/hyperlink" Target="https://www.linkedin.com/company/castelis/about/" TargetMode="External"/><Relationship Id="rId99" Type="http://schemas.openxmlformats.org/officeDocument/2006/relationships/hyperlink" Target="https://www.linkedin.com/company/seiitra-france/about/" TargetMode="External"/><Relationship Id="rId4" Type="http://schemas.openxmlformats.org/officeDocument/2006/relationships/hyperlink" Target="https://www.linkedin.com/company/cegedim/" TargetMode="External"/><Relationship Id="rId9" Type="http://schemas.openxmlformats.org/officeDocument/2006/relationships/hyperlink" Target="https://www.linkedin.com/company/berger-levrault/" TargetMode="External"/><Relationship Id="rId13" Type="http://schemas.openxmlformats.org/officeDocument/2006/relationships/hyperlink" Target="https://www.linkedin.com/company/esi-group/" TargetMode="External"/><Relationship Id="rId18" Type="http://schemas.openxmlformats.org/officeDocument/2006/relationships/hyperlink" Target="https://www.linkedin.com/company/generix/" TargetMode="External"/><Relationship Id="rId39" Type="http://schemas.openxmlformats.org/officeDocument/2006/relationships/hyperlink" Target="https://www.linkedin.com/company/missler-software/" TargetMode="External"/><Relationship Id="rId34" Type="http://schemas.openxmlformats.org/officeDocument/2006/relationships/hyperlink" Target="https://www.linkedin.com/showcase/fiducial-informatique/" TargetMode="External"/><Relationship Id="rId50" Type="http://schemas.openxmlformats.org/officeDocument/2006/relationships/hyperlink" Target="https://www.linkedin.com/company/pixid/" TargetMode="External"/><Relationship Id="rId55" Type="http://schemas.openxmlformats.org/officeDocument/2006/relationships/hyperlink" Target="https://www.linkedin.com/company/octime/" TargetMode="External"/><Relationship Id="rId76" Type="http://schemas.openxmlformats.org/officeDocument/2006/relationships/hyperlink" Target="https://www.linkedin.com/company/everwin/about/" TargetMode="External"/><Relationship Id="rId97" Type="http://schemas.openxmlformats.org/officeDocument/2006/relationships/hyperlink" Target="https://www.linkedin.com/company/infotel/about/" TargetMode="External"/><Relationship Id="rId7" Type="http://schemas.openxmlformats.org/officeDocument/2006/relationships/hyperlink" Target="https://www.linkedin.com/company/claranova_group/" TargetMode="External"/><Relationship Id="rId71" Type="http://schemas.openxmlformats.org/officeDocument/2006/relationships/hyperlink" Target="https://www.linkedin.com/company/acd-groupe/about/" TargetMode="External"/><Relationship Id="rId92" Type="http://schemas.openxmlformats.org/officeDocument/2006/relationships/hyperlink" Target="https://www.linkedin.com/company/syspertec-communication/about/" TargetMode="External"/><Relationship Id="rId2" Type="http://schemas.openxmlformats.org/officeDocument/2006/relationships/hyperlink" Target="https://www.linkedin.com/company/soprasteria/" TargetMode="External"/><Relationship Id="rId29" Type="http://schemas.openxmlformats.org/officeDocument/2006/relationships/hyperlink" Target="https://www.linkedin.com/company/bodet-software/" TargetMode="External"/><Relationship Id="rId24" Type="http://schemas.openxmlformats.org/officeDocument/2006/relationships/hyperlink" Target="https://www.linkedin.com/company/talentia-software/about/" TargetMode="External"/><Relationship Id="rId40" Type="http://schemas.openxmlformats.org/officeDocument/2006/relationships/hyperlink" Target="https://www.linkedin.com/company/softathome/about/" TargetMode="External"/><Relationship Id="rId45" Type="http://schemas.openxmlformats.org/officeDocument/2006/relationships/hyperlink" Target="https://www.linkedin.com/company/a-sis/?originalSubdomain=fr" TargetMode="External"/><Relationship Id="rId66" Type="http://schemas.openxmlformats.org/officeDocument/2006/relationships/hyperlink" Target="https://www.linkedin.com/company/4d/about/" TargetMode="External"/><Relationship Id="rId87" Type="http://schemas.openxmlformats.org/officeDocument/2006/relationships/hyperlink" Target="https://www.linkedin.com/company/akanea-dev/about/" TargetMode="External"/><Relationship Id="rId61" Type="http://schemas.openxmlformats.org/officeDocument/2006/relationships/hyperlink" Target="https://www.linkedin.com/company/ach-t-solutions/" TargetMode="External"/><Relationship Id="rId82" Type="http://schemas.openxmlformats.org/officeDocument/2006/relationships/hyperlink" Target="https://www.linkedin.com/company/neotys/about/" TargetMode="External"/><Relationship Id="rId19" Type="http://schemas.openxmlformats.org/officeDocument/2006/relationships/hyperlink" Target="https://www.linkedin.com/company/maincare-solutions/" TargetMode="External"/><Relationship Id="rId14" Type="http://schemas.openxmlformats.org/officeDocument/2006/relationships/hyperlink" Target="https://www.linkedin.com/company/lectra/" TargetMode="External"/><Relationship Id="rId30" Type="http://schemas.openxmlformats.org/officeDocument/2006/relationships/hyperlink" Target="https://www.linkedin.com/company/mega-international/" TargetMode="External"/><Relationship Id="rId35" Type="http://schemas.openxmlformats.org/officeDocument/2006/relationships/hyperlink" Target="https://www.linkedin.com/company/stormshield/" TargetMode="External"/><Relationship Id="rId56" Type="http://schemas.openxmlformats.org/officeDocument/2006/relationships/hyperlink" Target="https://www.linkedin.com/company/d-edge-hospitality-solutions/?_ga=2.29388216.682642883.1585395035-23906070.1585395035" TargetMode="External"/><Relationship Id="rId77" Type="http://schemas.openxmlformats.org/officeDocument/2006/relationships/hyperlink" Target="https://www.linkedin.com/company/vif/about/" TargetMode="External"/><Relationship Id="rId100" Type="http://schemas.openxmlformats.org/officeDocument/2006/relationships/drawing" Target="../drawings/drawing3.xml"/><Relationship Id="rId8" Type="http://schemas.openxmlformats.org/officeDocument/2006/relationships/hyperlink" Target="https://www.linkedin.com/company/isagri/" TargetMode="External"/><Relationship Id="rId51" Type="http://schemas.openxmlformats.org/officeDocument/2006/relationships/hyperlink" Target="https://www.linkedin.com/company/groupe-cogeser/about/" TargetMode="External"/><Relationship Id="rId72" Type="http://schemas.openxmlformats.org/officeDocument/2006/relationships/hyperlink" Target="https://www.linkedin.com/company/salvia-d-veloppement/about/" TargetMode="External"/><Relationship Id="rId93" Type="http://schemas.openxmlformats.org/officeDocument/2006/relationships/hyperlink" Target="https://www.linkedin.com/company/arc-informatique/about/" TargetMode="External"/><Relationship Id="rId98" Type="http://schemas.openxmlformats.org/officeDocument/2006/relationships/hyperlink" Target="https://www.linkedin.com/company/akio/about/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nkedin.com/company/dlsoftware/" TargetMode="External"/><Relationship Id="rId21" Type="http://schemas.openxmlformats.org/officeDocument/2006/relationships/hyperlink" Target="https://www.linkedin.com/company/prodware/about/" TargetMode="External"/><Relationship Id="rId42" Type="http://schemas.openxmlformats.org/officeDocument/2006/relationships/hyperlink" Target="https://www.linkedin.com/company/prima-solutions/" TargetMode="External"/><Relationship Id="rId47" Type="http://schemas.openxmlformats.org/officeDocument/2006/relationships/hyperlink" Target="https://www.linkedin.com/company/visiativ/" TargetMode="External"/><Relationship Id="rId63" Type="http://schemas.openxmlformats.org/officeDocument/2006/relationships/hyperlink" Target="https://www.linkedin.com/company/atempo/" TargetMode="External"/><Relationship Id="rId68" Type="http://schemas.openxmlformats.org/officeDocument/2006/relationships/hyperlink" Target="https://www.linkedin.com/company/groupe-eudonet/" TargetMode="External"/><Relationship Id="rId84" Type="http://schemas.openxmlformats.org/officeDocument/2006/relationships/hyperlink" Target="https://www.linkedin.com/company/asyx/about/" TargetMode="External"/><Relationship Id="rId89" Type="http://schemas.openxmlformats.org/officeDocument/2006/relationships/hyperlink" Target="https://www.linkedin.com/company/groupeyoni/about/" TargetMode="External"/><Relationship Id="rId16" Type="http://schemas.openxmlformats.org/officeDocument/2006/relationships/hyperlink" Target="https://www.linkedin.com/company/smartadserver/" TargetMode="External"/><Relationship Id="rId11" Type="http://schemas.openxmlformats.org/officeDocument/2006/relationships/hyperlink" Target="https://www.linkedin.com/company/axway/" TargetMode="External"/><Relationship Id="rId32" Type="http://schemas.openxmlformats.org/officeDocument/2006/relationships/hyperlink" Target="https://www.linkedin.com/company/dimo-gestion/" TargetMode="External"/><Relationship Id="rId37" Type="http://schemas.openxmlformats.org/officeDocument/2006/relationships/hyperlink" Target="https://www.linkedin.com/company/softway-medical/" TargetMode="External"/><Relationship Id="rId53" Type="http://schemas.openxmlformats.org/officeDocument/2006/relationships/hyperlink" Target="https://www.linkedin.com/company/sidetrade/" TargetMode="External"/><Relationship Id="rId58" Type="http://schemas.openxmlformats.org/officeDocument/2006/relationships/hyperlink" Target="https://www.linkedin.com/company/lomaco/about/" TargetMode="External"/><Relationship Id="rId74" Type="http://schemas.openxmlformats.org/officeDocument/2006/relationships/hyperlink" Target="https://www.linkedin.com/company/mismo-forget-technology/" TargetMode="External"/><Relationship Id="rId79" Type="http://schemas.openxmlformats.org/officeDocument/2006/relationships/hyperlink" Target="https://www.linkedin.com/company/enovacom/about/" TargetMode="External"/><Relationship Id="rId5" Type="http://schemas.openxmlformats.org/officeDocument/2006/relationships/hyperlink" Target="https://www.linkedin.com/company/cegid/" TargetMode="External"/><Relationship Id="rId90" Type="http://schemas.openxmlformats.org/officeDocument/2006/relationships/hyperlink" Target="https://www.linkedin.com/company/axess-groupe/about/" TargetMode="External"/><Relationship Id="rId95" Type="http://schemas.openxmlformats.org/officeDocument/2006/relationships/hyperlink" Target="https://www.linkedin.com/company/silverprod/about/" TargetMode="External"/><Relationship Id="rId22" Type="http://schemas.openxmlformats.org/officeDocument/2006/relationships/hyperlink" Target="https://www.linkedin.com/company/ivalua/about/" TargetMode="External"/><Relationship Id="rId27" Type="http://schemas.openxmlformats.org/officeDocument/2006/relationships/hyperlink" Target="https://www.linkedin.com/company/ebp-informatique/" TargetMode="External"/><Relationship Id="rId43" Type="http://schemas.openxmlformats.org/officeDocument/2006/relationships/hyperlink" Target="https://www.linkedin.com/company/hardisgroup/about/" TargetMode="External"/><Relationship Id="rId48" Type="http://schemas.openxmlformats.org/officeDocument/2006/relationships/hyperlink" Target="https://www.linkedin.com/company/harvest-sa/" TargetMode="External"/><Relationship Id="rId64" Type="http://schemas.openxmlformats.org/officeDocument/2006/relationships/hyperlink" Target="https://www.linkedin.com/company/elcia/" TargetMode="External"/><Relationship Id="rId69" Type="http://schemas.openxmlformats.org/officeDocument/2006/relationships/hyperlink" Target="https://www.linkedin.com/company/invoke/" TargetMode="External"/><Relationship Id="rId80" Type="http://schemas.openxmlformats.org/officeDocument/2006/relationships/hyperlink" Target="https://www.linkedin.com/company/sefas-innovation/about/" TargetMode="External"/><Relationship Id="rId85" Type="http://schemas.openxmlformats.org/officeDocument/2006/relationships/hyperlink" Target="https://www.linkedin.com/company/klee-group/about/" TargetMode="External"/><Relationship Id="rId3" Type="http://schemas.openxmlformats.org/officeDocument/2006/relationships/hyperlink" Target="https://www.linkedin.com/company/murex/" TargetMode="External"/><Relationship Id="rId12" Type="http://schemas.openxmlformats.org/officeDocument/2006/relationships/hyperlink" Target="https://www.linkedin.com/company/gfiworld/" TargetMode="External"/><Relationship Id="rId17" Type="http://schemas.openxmlformats.org/officeDocument/2006/relationships/hyperlink" Target="https://www.linkedin.com/company/esker-france/" TargetMode="External"/><Relationship Id="rId25" Type="http://schemas.openxmlformats.org/officeDocument/2006/relationships/hyperlink" Target="https://www.linkedin.com/company/ateme/" TargetMode="External"/><Relationship Id="rId33" Type="http://schemas.openxmlformats.org/officeDocument/2006/relationships/hyperlink" Target="https://www.linkedin.com/company/sab2i/" TargetMode="External"/><Relationship Id="rId38" Type="http://schemas.openxmlformats.org/officeDocument/2006/relationships/hyperlink" Target="https://www.linkedin.com/company/proginov/" TargetMode="External"/><Relationship Id="rId46" Type="http://schemas.openxmlformats.org/officeDocument/2006/relationships/hyperlink" Target="https://www.linkedin.com/company/groupe-sogelink/" TargetMode="External"/><Relationship Id="rId59" Type="http://schemas.openxmlformats.org/officeDocument/2006/relationships/hyperlink" Target="https://www.linkedin.com/company/nibelis/about/" TargetMode="External"/><Relationship Id="rId67" Type="http://schemas.openxmlformats.org/officeDocument/2006/relationships/hyperlink" Target="https://www.linkedin.com/company/infologic/" TargetMode="External"/><Relationship Id="rId20" Type="http://schemas.openxmlformats.org/officeDocument/2006/relationships/hyperlink" Target="https://www.linkedin.com/company/planisware/about/" TargetMode="External"/><Relationship Id="rId41" Type="http://schemas.openxmlformats.org/officeDocument/2006/relationships/hyperlink" Target="https://www.linkedin.com/company/cast/about/" TargetMode="External"/><Relationship Id="rId54" Type="http://schemas.openxmlformats.org/officeDocument/2006/relationships/hyperlink" Target="https://www.linkedin.com/company/itesoft/" TargetMode="External"/><Relationship Id="rId62" Type="http://schemas.openxmlformats.org/officeDocument/2006/relationships/hyperlink" Target="https://www.linkedin.com/company/witbe/" TargetMode="External"/><Relationship Id="rId70" Type="http://schemas.openxmlformats.org/officeDocument/2006/relationships/hyperlink" Target="https://www.linkedin.com/company/technidata-medical-software/" TargetMode="External"/><Relationship Id="rId75" Type="http://schemas.openxmlformats.org/officeDocument/2006/relationships/hyperlink" Target="https://www.linkedin.com/company/coheris/" TargetMode="External"/><Relationship Id="rId83" Type="http://schemas.openxmlformats.org/officeDocument/2006/relationships/hyperlink" Target="https://www.linkedin.com/company/admilia/about/" TargetMode="External"/><Relationship Id="rId88" Type="http://schemas.openxmlformats.org/officeDocument/2006/relationships/hyperlink" Target="https://www.linkedin.com/company/tvh-consulting/about/" TargetMode="External"/><Relationship Id="rId91" Type="http://schemas.openxmlformats.org/officeDocument/2006/relationships/hyperlink" Target="https://www.linkedin.com/company/agena-3000/about/" TargetMode="External"/><Relationship Id="rId96" Type="http://schemas.openxmlformats.org/officeDocument/2006/relationships/hyperlink" Target="https://www.linkedin.com/company/viareport/about/" TargetMode="External"/><Relationship Id="rId1" Type="http://schemas.openxmlformats.org/officeDocument/2006/relationships/hyperlink" Target="https://www.linkedin.com/company/dassaultsystemes/" TargetMode="External"/><Relationship Id="rId6" Type="http://schemas.openxmlformats.org/officeDocument/2006/relationships/hyperlink" Target="https://www.linkedin.com/company/neopost/" TargetMode="External"/><Relationship Id="rId15" Type="http://schemas.openxmlformats.org/officeDocument/2006/relationships/hyperlink" Target="https://www.linkedin.com/company/septeo/" TargetMode="External"/><Relationship Id="rId23" Type="http://schemas.openxmlformats.org/officeDocument/2006/relationships/hyperlink" Target="https://www.linkedin.com/company/neoxam/about/" TargetMode="External"/><Relationship Id="rId28" Type="http://schemas.openxmlformats.org/officeDocument/2006/relationships/hyperlink" Target="https://www.linkedin.com/company/dalet-digital-media-systems/" TargetMode="External"/><Relationship Id="rId36" Type="http://schemas.openxmlformats.org/officeDocument/2006/relationships/hyperlink" Target="https://www.linkedin.com/company/grupo-prologue-prologue-sa-euronext-prol-/" TargetMode="External"/><Relationship Id="rId49" Type="http://schemas.openxmlformats.org/officeDocument/2006/relationships/hyperlink" Target="https://www.linkedin.com/company/divalto/" TargetMode="External"/><Relationship Id="rId57" Type="http://schemas.openxmlformats.org/officeDocument/2006/relationships/hyperlink" Target="https://www.linkedin.com/company/solware-sant-/about/" TargetMode="External"/><Relationship Id="rId10" Type="http://schemas.openxmlformats.org/officeDocument/2006/relationships/hyperlink" Target="https://www.linkedin.com/company/infovista/" TargetMode="External"/><Relationship Id="rId31" Type="http://schemas.openxmlformats.org/officeDocument/2006/relationships/hyperlink" Target="https://www.linkedin.com/company/tessi/" TargetMode="External"/><Relationship Id="rId44" Type="http://schemas.openxmlformats.org/officeDocument/2006/relationships/hyperlink" Target="https://www.linkedin.com/company/cegi/about/" TargetMode="External"/><Relationship Id="rId52" Type="http://schemas.openxmlformats.org/officeDocument/2006/relationships/hyperlink" Target="https://www.linkedin.com/company/ige-xao/" TargetMode="External"/><Relationship Id="rId60" Type="http://schemas.openxmlformats.org/officeDocument/2006/relationships/hyperlink" Target="https://www.linkedin.com/company/groupe-jvs/about/" TargetMode="External"/><Relationship Id="rId65" Type="http://schemas.openxmlformats.org/officeDocument/2006/relationships/hyperlink" Target="https://www.linkedin.com/company/arp%C3%A8ge-sas/about/" TargetMode="External"/><Relationship Id="rId73" Type="http://schemas.openxmlformats.org/officeDocument/2006/relationships/hyperlink" Target="https://www.linkedin.com/company/aca_3/about/" TargetMode="External"/><Relationship Id="rId78" Type="http://schemas.openxmlformats.org/officeDocument/2006/relationships/hyperlink" Target="https://www.linkedin.com/company/datafirst/about/" TargetMode="External"/><Relationship Id="rId81" Type="http://schemas.openxmlformats.org/officeDocument/2006/relationships/hyperlink" Target="https://www.linkedin.com/company/rca-logiciels/" TargetMode="External"/><Relationship Id="rId86" Type="http://schemas.openxmlformats.org/officeDocument/2006/relationships/hyperlink" Target="https://www.linkedin.com/company/linedata/about/" TargetMode="External"/><Relationship Id="rId94" Type="http://schemas.openxmlformats.org/officeDocument/2006/relationships/hyperlink" Target="https://www.linkedin.com/company/castelis/about/" TargetMode="External"/><Relationship Id="rId99" Type="http://schemas.openxmlformats.org/officeDocument/2006/relationships/hyperlink" Target="https://www.linkedin.com/company/seiitra-france/about/" TargetMode="External"/><Relationship Id="rId4" Type="http://schemas.openxmlformats.org/officeDocument/2006/relationships/hyperlink" Target="https://www.linkedin.com/company/cegedim/" TargetMode="External"/><Relationship Id="rId9" Type="http://schemas.openxmlformats.org/officeDocument/2006/relationships/hyperlink" Target="https://www.linkedin.com/company/berger-levrault/" TargetMode="External"/><Relationship Id="rId13" Type="http://schemas.openxmlformats.org/officeDocument/2006/relationships/hyperlink" Target="https://www.linkedin.com/company/esi-group/" TargetMode="External"/><Relationship Id="rId18" Type="http://schemas.openxmlformats.org/officeDocument/2006/relationships/hyperlink" Target="https://www.linkedin.com/company/generix/" TargetMode="External"/><Relationship Id="rId39" Type="http://schemas.openxmlformats.org/officeDocument/2006/relationships/hyperlink" Target="https://www.linkedin.com/company/missler-software/" TargetMode="External"/><Relationship Id="rId34" Type="http://schemas.openxmlformats.org/officeDocument/2006/relationships/hyperlink" Target="https://www.linkedin.com/showcase/fiducial-informatique/" TargetMode="External"/><Relationship Id="rId50" Type="http://schemas.openxmlformats.org/officeDocument/2006/relationships/hyperlink" Target="https://www.linkedin.com/company/pixid/" TargetMode="External"/><Relationship Id="rId55" Type="http://schemas.openxmlformats.org/officeDocument/2006/relationships/hyperlink" Target="https://www.linkedin.com/company/octime/" TargetMode="External"/><Relationship Id="rId76" Type="http://schemas.openxmlformats.org/officeDocument/2006/relationships/hyperlink" Target="https://www.linkedin.com/company/everwin/about/" TargetMode="External"/><Relationship Id="rId97" Type="http://schemas.openxmlformats.org/officeDocument/2006/relationships/hyperlink" Target="https://www.linkedin.com/company/infotel/about/" TargetMode="External"/><Relationship Id="rId7" Type="http://schemas.openxmlformats.org/officeDocument/2006/relationships/hyperlink" Target="https://www.linkedin.com/company/claranova_group/" TargetMode="External"/><Relationship Id="rId71" Type="http://schemas.openxmlformats.org/officeDocument/2006/relationships/hyperlink" Target="https://www.linkedin.com/company/acd-groupe/about/" TargetMode="External"/><Relationship Id="rId92" Type="http://schemas.openxmlformats.org/officeDocument/2006/relationships/hyperlink" Target="https://www.linkedin.com/company/syspertec-communication/about/" TargetMode="External"/><Relationship Id="rId2" Type="http://schemas.openxmlformats.org/officeDocument/2006/relationships/hyperlink" Target="https://www.linkedin.com/company/soprasteria/" TargetMode="External"/><Relationship Id="rId29" Type="http://schemas.openxmlformats.org/officeDocument/2006/relationships/hyperlink" Target="https://www.linkedin.com/company/bodet-software/" TargetMode="External"/><Relationship Id="rId24" Type="http://schemas.openxmlformats.org/officeDocument/2006/relationships/hyperlink" Target="https://www.linkedin.com/company/talentia-software/about/" TargetMode="External"/><Relationship Id="rId40" Type="http://schemas.openxmlformats.org/officeDocument/2006/relationships/hyperlink" Target="https://www.linkedin.com/company/softathome/about/" TargetMode="External"/><Relationship Id="rId45" Type="http://schemas.openxmlformats.org/officeDocument/2006/relationships/hyperlink" Target="https://www.linkedin.com/company/a-sis/?originalSubdomain=fr" TargetMode="External"/><Relationship Id="rId66" Type="http://schemas.openxmlformats.org/officeDocument/2006/relationships/hyperlink" Target="https://www.linkedin.com/company/4d/about/" TargetMode="External"/><Relationship Id="rId87" Type="http://schemas.openxmlformats.org/officeDocument/2006/relationships/hyperlink" Target="https://www.linkedin.com/company/akanea-dev/about/" TargetMode="External"/><Relationship Id="rId61" Type="http://schemas.openxmlformats.org/officeDocument/2006/relationships/hyperlink" Target="https://www.linkedin.com/company/ach-t-solutions/" TargetMode="External"/><Relationship Id="rId82" Type="http://schemas.openxmlformats.org/officeDocument/2006/relationships/hyperlink" Target="https://www.linkedin.com/company/neotys/about/" TargetMode="External"/><Relationship Id="rId19" Type="http://schemas.openxmlformats.org/officeDocument/2006/relationships/hyperlink" Target="https://www.linkedin.com/company/maincare-solutions/" TargetMode="External"/><Relationship Id="rId14" Type="http://schemas.openxmlformats.org/officeDocument/2006/relationships/hyperlink" Target="https://www.linkedin.com/company/lectra/" TargetMode="External"/><Relationship Id="rId30" Type="http://schemas.openxmlformats.org/officeDocument/2006/relationships/hyperlink" Target="https://www.linkedin.com/company/mega-international/" TargetMode="External"/><Relationship Id="rId35" Type="http://schemas.openxmlformats.org/officeDocument/2006/relationships/hyperlink" Target="https://www.linkedin.com/company/stormshield/" TargetMode="External"/><Relationship Id="rId56" Type="http://schemas.openxmlformats.org/officeDocument/2006/relationships/hyperlink" Target="https://www.linkedin.com/company/d-edge-hospitality-solutions/?_ga=2.29388216.682642883.1585395035-23906070.1585395035" TargetMode="External"/><Relationship Id="rId77" Type="http://schemas.openxmlformats.org/officeDocument/2006/relationships/hyperlink" Target="https://www.linkedin.com/company/vif/about/" TargetMode="External"/><Relationship Id="rId100" Type="http://schemas.openxmlformats.org/officeDocument/2006/relationships/drawing" Target="../drawings/drawing4.xml"/><Relationship Id="rId8" Type="http://schemas.openxmlformats.org/officeDocument/2006/relationships/hyperlink" Target="https://www.linkedin.com/company/isagri/" TargetMode="External"/><Relationship Id="rId51" Type="http://schemas.openxmlformats.org/officeDocument/2006/relationships/hyperlink" Target="https://www.linkedin.com/company/groupe-cogeser/about/" TargetMode="External"/><Relationship Id="rId72" Type="http://schemas.openxmlformats.org/officeDocument/2006/relationships/hyperlink" Target="https://www.linkedin.com/company/salvia-d-veloppement/about/" TargetMode="External"/><Relationship Id="rId93" Type="http://schemas.openxmlformats.org/officeDocument/2006/relationships/hyperlink" Target="https://www.linkedin.com/company/arc-informatique/about/" TargetMode="External"/><Relationship Id="rId98" Type="http://schemas.openxmlformats.org/officeDocument/2006/relationships/hyperlink" Target="https://www.linkedin.com/company/akio/about/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nkedin.com/company/dlsoftware/" TargetMode="External"/><Relationship Id="rId21" Type="http://schemas.openxmlformats.org/officeDocument/2006/relationships/hyperlink" Target="https://www.linkedin.com/company/prodware/about/" TargetMode="External"/><Relationship Id="rId42" Type="http://schemas.openxmlformats.org/officeDocument/2006/relationships/hyperlink" Target="https://www.linkedin.com/company/prima-solutions/" TargetMode="External"/><Relationship Id="rId47" Type="http://schemas.openxmlformats.org/officeDocument/2006/relationships/hyperlink" Target="https://www.linkedin.com/company/visiativ/" TargetMode="External"/><Relationship Id="rId63" Type="http://schemas.openxmlformats.org/officeDocument/2006/relationships/hyperlink" Target="https://www.linkedin.com/company/atempo/" TargetMode="External"/><Relationship Id="rId68" Type="http://schemas.openxmlformats.org/officeDocument/2006/relationships/hyperlink" Target="https://www.linkedin.com/company/groupe-eudonet/" TargetMode="External"/><Relationship Id="rId84" Type="http://schemas.openxmlformats.org/officeDocument/2006/relationships/hyperlink" Target="https://www.linkedin.com/company/asyx/about/" TargetMode="External"/><Relationship Id="rId89" Type="http://schemas.openxmlformats.org/officeDocument/2006/relationships/hyperlink" Target="https://www.linkedin.com/company/groupeyoni/about/" TargetMode="External"/><Relationship Id="rId16" Type="http://schemas.openxmlformats.org/officeDocument/2006/relationships/hyperlink" Target="https://www.linkedin.com/company/smartadserver/" TargetMode="External"/><Relationship Id="rId11" Type="http://schemas.openxmlformats.org/officeDocument/2006/relationships/hyperlink" Target="https://www.linkedin.com/company/axway/" TargetMode="External"/><Relationship Id="rId32" Type="http://schemas.openxmlformats.org/officeDocument/2006/relationships/hyperlink" Target="https://www.linkedin.com/company/dimo-gestion/" TargetMode="External"/><Relationship Id="rId37" Type="http://schemas.openxmlformats.org/officeDocument/2006/relationships/hyperlink" Target="https://www.linkedin.com/company/softway-medical/" TargetMode="External"/><Relationship Id="rId53" Type="http://schemas.openxmlformats.org/officeDocument/2006/relationships/hyperlink" Target="https://www.linkedin.com/company/sidetrade/" TargetMode="External"/><Relationship Id="rId58" Type="http://schemas.openxmlformats.org/officeDocument/2006/relationships/hyperlink" Target="https://www.linkedin.com/company/lomaco/about/" TargetMode="External"/><Relationship Id="rId74" Type="http://schemas.openxmlformats.org/officeDocument/2006/relationships/hyperlink" Target="https://www.linkedin.com/company/mismo-forget-technology/" TargetMode="External"/><Relationship Id="rId79" Type="http://schemas.openxmlformats.org/officeDocument/2006/relationships/hyperlink" Target="https://www.linkedin.com/company/enovacom/about/" TargetMode="External"/><Relationship Id="rId5" Type="http://schemas.openxmlformats.org/officeDocument/2006/relationships/hyperlink" Target="https://www.linkedin.com/company/cegid/" TargetMode="External"/><Relationship Id="rId90" Type="http://schemas.openxmlformats.org/officeDocument/2006/relationships/hyperlink" Target="https://www.linkedin.com/company/axess-groupe/about/" TargetMode="External"/><Relationship Id="rId95" Type="http://schemas.openxmlformats.org/officeDocument/2006/relationships/hyperlink" Target="https://www.linkedin.com/company/silverprod/about/" TargetMode="External"/><Relationship Id="rId22" Type="http://schemas.openxmlformats.org/officeDocument/2006/relationships/hyperlink" Target="https://www.linkedin.com/company/ivalua/about/" TargetMode="External"/><Relationship Id="rId27" Type="http://schemas.openxmlformats.org/officeDocument/2006/relationships/hyperlink" Target="https://www.linkedin.com/company/ebp-informatique/" TargetMode="External"/><Relationship Id="rId43" Type="http://schemas.openxmlformats.org/officeDocument/2006/relationships/hyperlink" Target="https://www.linkedin.com/company/hardisgroup/about/" TargetMode="External"/><Relationship Id="rId48" Type="http://schemas.openxmlformats.org/officeDocument/2006/relationships/hyperlink" Target="https://www.linkedin.com/company/harvest-sa/" TargetMode="External"/><Relationship Id="rId64" Type="http://schemas.openxmlformats.org/officeDocument/2006/relationships/hyperlink" Target="https://www.linkedin.com/company/elcia/" TargetMode="External"/><Relationship Id="rId69" Type="http://schemas.openxmlformats.org/officeDocument/2006/relationships/hyperlink" Target="https://www.linkedin.com/company/invoke/" TargetMode="External"/><Relationship Id="rId80" Type="http://schemas.openxmlformats.org/officeDocument/2006/relationships/hyperlink" Target="https://www.linkedin.com/company/sefas-innovation/about/" TargetMode="External"/><Relationship Id="rId85" Type="http://schemas.openxmlformats.org/officeDocument/2006/relationships/hyperlink" Target="https://www.linkedin.com/company/klee-group/about/" TargetMode="External"/><Relationship Id="rId3" Type="http://schemas.openxmlformats.org/officeDocument/2006/relationships/hyperlink" Target="https://www.linkedin.com/company/murex/" TargetMode="External"/><Relationship Id="rId12" Type="http://schemas.openxmlformats.org/officeDocument/2006/relationships/hyperlink" Target="https://www.linkedin.com/company/gfiworld/" TargetMode="External"/><Relationship Id="rId17" Type="http://schemas.openxmlformats.org/officeDocument/2006/relationships/hyperlink" Target="https://www.linkedin.com/company/esker-france/" TargetMode="External"/><Relationship Id="rId25" Type="http://schemas.openxmlformats.org/officeDocument/2006/relationships/hyperlink" Target="https://www.linkedin.com/company/ateme/" TargetMode="External"/><Relationship Id="rId33" Type="http://schemas.openxmlformats.org/officeDocument/2006/relationships/hyperlink" Target="https://www.linkedin.com/company/sab2i/" TargetMode="External"/><Relationship Id="rId38" Type="http://schemas.openxmlformats.org/officeDocument/2006/relationships/hyperlink" Target="https://www.linkedin.com/company/proginov/" TargetMode="External"/><Relationship Id="rId46" Type="http://schemas.openxmlformats.org/officeDocument/2006/relationships/hyperlink" Target="https://www.linkedin.com/company/groupe-sogelink/" TargetMode="External"/><Relationship Id="rId59" Type="http://schemas.openxmlformats.org/officeDocument/2006/relationships/hyperlink" Target="https://www.linkedin.com/company/nibelis/about/" TargetMode="External"/><Relationship Id="rId67" Type="http://schemas.openxmlformats.org/officeDocument/2006/relationships/hyperlink" Target="https://www.linkedin.com/company/infologic/" TargetMode="External"/><Relationship Id="rId20" Type="http://schemas.openxmlformats.org/officeDocument/2006/relationships/hyperlink" Target="https://www.linkedin.com/company/planisware/about/" TargetMode="External"/><Relationship Id="rId41" Type="http://schemas.openxmlformats.org/officeDocument/2006/relationships/hyperlink" Target="https://www.linkedin.com/company/cast/about/" TargetMode="External"/><Relationship Id="rId54" Type="http://schemas.openxmlformats.org/officeDocument/2006/relationships/hyperlink" Target="https://www.linkedin.com/company/itesoft/" TargetMode="External"/><Relationship Id="rId62" Type="http://schemas.openxmlformats.org/officeDocument/2006/relationships/hyperlink" Target="https://www.linkedin.com/company/witbe/" TargetMode="External"/><Relationship Id="rId70" Type="http://schemas.openxmlformats.org/officeDocument/2006/relationships/hyperlink" Target="https://www.linkedin.com/company/technidata-medical-software/" TargetMode="External"/><Relationship Id="rId75" Type="http://schemas.openxmlformats.org/officeDocument/2006/relationships/hyperlink" Target="https://www.linkedin.com/company/coheris/" TargetMode="External"/><Relationship Id="rId83" Type="http://schemas.openxmlformats.org/officeDocument/2006/relationships/hyperlink" Target="https://www.linkedin.com/company/admilia/about/" TargetMode="External"/><Relationship Id="rId88" Type="http://schemas.openxmlformats.org/officeDocument/2006/relationships/hyperlink" Target="https://www.linkedin.com/company/tvh-consulting/about/" TargetMode="External"/><Relationship Id="rId91" Type="http://schemas.openxmlformats.org/officeDocument/2006/relationships/hyperlink" Target="https://www.linkedin.com/company/agena-3000/about/" TargetMode="External"/><Relationship Id="rId96" Type="http://schemas.openxmlformats.org/officeDocument/2006/relationships/hyperlink" Target="https://www.linkedin.com/company/viareport/about/" TargetMode="External"/><Relationship Id="rId1" Type="http://schemas.openxmlformats.org/officeDocument/2006/relationships/hyperlink" Target="https://www.linkedin.com/company/dassaultsystemes/" TargetMode="External"/><Relationship Id="rId6" Type="http://schemas.openxmlformats.org/officeDocument/2006/relationships/hyperlink" Target="https://www.linkedin.com/company/neopost/" TargetMode="External"/><Relationship Id="rId15" Type="http://schemas.openxmlformats.org/officeDocument/2006/relationships/hyperlink" Target="https://www.linkedin.com/company/septeo/" TargetMode="External"/><Relationship Id="rId23" Type="http://schemas.openxmlformats.org/officeDocument/2006/relationships/hyperlink" Target="https://www.linkedin.com/company/neoxam/about/" TargetMode="External"/><Relationship Id="rId28" Type="http://schemas.openxmlformats.org/officeDocument/2006/relationships/hyperlink" Target="https://www.linkedin.com/company/dalet-digital-media-systems/" TargetMode="External"/><Relationship Id="rId36" Type="http://schemas.openxmlformats.org/officeDocument/2006/relationships/hyperlink" Target="https://www.linkedin.com/company/grupo-prologue-prologue-sa-euronext-prol-/" TargetMode="External"/><Relationship Id="rId49" Type="http://schemas.openxmlformats.org/officeDocument/2006/relationships/hyperlink" Target="https://www.linkedin.com/company/divalto/" TargetMode="External"/><Relationship Id="rId57" Type="http://schemas.openxmlformats.org/officeDocument/2006/relationships/hyperlink" Target="https://www.linkedin.com/company/solware-sant-/about/" TargetMode="External"/><Relationship Id="rId10" Type="http://schemas.openxmlformats.org/officeDocument/2006/relationships/hyperlink" Target="https://www.linkedin.com/company/infovista/" TargetMode="External"/><Relationship Id="rId31" Type="http://schemas.openxmlformats.org/officeDocument/2006/relationships/hyperlink" Target="https://www.linkedin.com/company/tessi/" TargetMode="External"/><Relationship Id="rId44" Type="http://schemas.openxmlformats.org/officeDocument/2006/relationships/hyperlink" Target="https://www.linkedin.com/company/cegi/about/" TargetMode="External"/><Relationship Id="rId52" Type="http://schemas.openxmlformats.org/officeDocument/2006/relationships/hyperlink" Target="https://www.linkedin.com/company/ige-xao/" TargetMode="External"/><Relationship Id="rId60" Type="http://schemas.openxmlformats.org/officeDocument/2006/relationships/hyperlink" Target="https://www.linkedin.com/company/groupe-jvs/about/" TargetMode="External"/><Relationship Id="rId65" Type="http://schemas.openxmlformats.org/officeDocument/2006/relationships/hyperlink" Target="https://www.linkedin.com/company/arp%C3%A8ge-sas/about/" TargetMode="External"/><Relationship Id="rId73" Type="http://schemas.openxmlformats.org/officeDocument/2006/relationships/hyperlink" Target="https://www.linkedin.com/company/aca_3/about/" TargetMode="External"/><Relationship Id="rId78" Type="http://schemas.openxmlformats.org/officeDocument/2006/relationships/hyperlink" Target="https://www.linkedin.com/company/datafirst/about/" TargetMode="External"/><Relationship Id="rId81" Type="http://schemas.openxmlformats.org/officeDocument/2006/relationships/hyperlink" Target="https://www.linkedin.com/company/rca-logiciels/" TargetMode="External"/><Relationship Id="rId86" Type="http://schemas.openxmlformats.org/officeDocument/2006/relationships/hyperlink" Target="https://www.linkedin.com/company/linedata/about/" TargetMode="External"/><Relationship Id="rId94" Type="http://schemas.openxmlformats.org/officeDocument/2006/relationships/hyperlink" Target="https://www.linkedin.com/company/castelis/about/" TargetMode="External"/><Relationship Id="rId99" Type="http://schemas.openxmlformats.org/officeDocument/2006/relationships/hyperlink" Target="https://www.linkedin.com/company/seiitra-france/about/" TargetMode="External"/><Relationship Id="rId4" Type="http://schemas.openxmlformats.org/officeDocument/2006/relationships/hyperlink" Target="https://www.linkedin.com/company/cegedim/" TargetMode="External"/><Relationship Id="rId9" Type="http://schemas.openxmlformats.org/officeDocument/2006/relationships/hyperlink" Target="https://www.linkedin.com/company/berger-levrault/" TargetMode="External"/><Relationship Id="rId13" Type="http://schemas.openxmlformats.org/officeDocument/2006/relationships/hyperlink" Target="https://www.linkedin.com/company/esi-group/" TargetMode="External"/><Relationship Id="rId18" Type="http://schemas.openxmlformats.org/officeDocument/2006/relationships/hyperlink" Target="https://www.linkedin.com/company/generix/" TargetMode="External"/><Relationship Id="rId39" Type="http://schemas.openxmlformats.org/officeDocument/2006/relationships/hyperlink" Target="https://www.linkedin.com/company/missler-software/" TargetMode="External"/><Relationship Id="rId34" Type="http://schemas.openxmlformats.org/officeDocument/2006/relationships/hyperlink" Target="https://www.linkedin.com/showcase/fiducial-informatique/" TargetMode="External"/><Relationship Id="rId50" Type="http://schemas.openxmlformats.org/officeDocument/2006/relationships/hyperlink" Target="https://www.linkedin.com/company/pixid/" TargetMode="External"/><Relationship Id="rId55" Type="http://schemas.openxmlformats.org/officeDocument/2006/relationships/hyperlink" Target="https://www.linkedin.com/company/octime/" TargetMode="External"/><Relationship Id="rId76" Type="http://schemas.openxmlformats.org/officeDocument/2006/relationships/hyperlink" Target="https://www.linkedin.com/company/everwin/about/" TargetMode="External"/><Relationship Id="rId97" Type="http://schemas.openxmlformats.org/officeDocument/2006/relationships/hyperlink" Target="https://www.linkedin.com/company/infotel/about/" TargetMode="External"/><Relationship Id="rId7" Type="http://schemas.openxmlformats.org/officeDocument/2006/relationships/hyperlink" Target="https://www.linkedin.com/company/claranova_group/" TargetMode="External"/><Relationship Id="rId71" Type="http://schemas.openxmlformats.org/officeDocument/2006/relationships/hyperlink" Target="https://www.linkedin.com/company/acd-groupe/about/" TargetMode="External"/><Relationship Id="rId92" Type="http://schemas.openxmlformats.org/officeDocument/2006/relationships/hyperlink" Target="https://www.linkedin.com/company/syspertec-communication/about/" TargetMode="External"/><Relationship Id="rId2" Type="http://schemas.openxmlformats.org/officeDocument/2006/relationships/hyperlink" Target="https://www.linkedin.com/company/soprasteria/" TargetMode="External"/><Relationship Id="rId29" Type="http://schemas.openxmlformats.org/officeDocument/2006/relationships/hyperlink" Target="https://www.linkedin.com/company/bodet-software/" TargetMode="External"/><Relationship Id="rId24" Type="http://schemas.openxmlformats.org/officeDocument/2006/relationships/hyperlink" Target="https://www.linkedin.com/company/talentia-software/about/" TargetMode="External"/><Relationship Id="rId40" Type="http://schemas.openxmlformats.org/officeDocument/2006/relationships/hyperlink" Target="https://www.linkedin.com/company/softathome/about/" TargetMode="External"/><Relationship Id="rId45" Type="http://schemas.openxmlformats.org/officeDocument/2006/relationships/hyperlink" Target="https://www.linkedin.com/company/a-sis/?originalSubdomain=fr" TargetMode="External"/><Relationship Id="rId66" Type="http://schemas.openxmlformats.org/officeDocument/2006/relationships/hyperlink" Target="https://www.linkedin.com/company/4d/about/" TargetMode="External"/><Relationship Id="rId87" Type="http://schemas.openxmlformats.org/officeDocument/2006/relationships/hyperlink" Target="https://www.linkedin.com/company/akanea-dev/about/" TargetMode="External"/><Relationship Id="rId61" Type="http://schemas.openxmlformats.org/officeDocument/2006/relationships/hyperlink" Target="https://www.linkedin.com/company/ach-t-solutions/" TargetMode="External"/><Relationship Id="rId82" Type="http://schemas.openxmlformats.org/officeDocument/2006/relationships/hyperlink" Target="https://www.linkedin.com/company/neotys/about/" TargetMode="External"/><Relationship Id="rId19" Type="http://schemas.openxmlformats.org/officeDocument/2006/relationships/hyperlink" Target="https://www.linkedin.com/company/maincare-solutions/" TargetMode="External"/><Relationship Id="rId14" Type="http://schemas.openxmlformats.org/officeDocument/2006/relationships/hyperlink" Target="https://www.linkedin.com/company/lectra/" TargetMode="External"/><Relationship Id="rId30" Type="http://schemas.openxmlformats.org/officeDocument/2006/relationships/hyperlink" Target="https://www.linkedin.com/company/mega-international/" TargetMode="External"/><Relationship Id="rId35" Type="http://schemas.openxmlformats.org/officeDocument/2006/relationships/hyperlink" Target="https://www.linkedin.com/company/stormshield/" TargetMode="External"/><Relationship Id="rId56" Type="http://schemas.openxmlformats.org/officeDocument/2006/relationships/hyperlink" Target="https://www.linkedin.com/company/d-edge-hospitality-solutions/?_ga=2.29388216.682642883.1585395035-23906070.1585395035" TargetMode="External"/><Relationship Id="rId77" Type="http://schemas.openxmlformats.org/officeDocument/2006/relationships/hyperlink" Target="https://www.linkedin.com/company/vif/about/" TargetMode="External"/><Relationship Id="rId100" Type="http://schemas.openxmlformats.org/officeDocument/2006/relationships/drawing" Target="../drawings/drawing5.xml"/><Relationship Id="rId8" Type="http://schemas.openxmlformats.org/officeDocument/2006/relationships/hyperlink" Target="https://www.linkedin.com/company/isagri/" TargetMode="External"/><Relationship Id="rId51" Type="http://schemas.openxmlformats.org/officeDocument/2006/relationships/hyperlink" Target="https://www.linkedin.com/company/groupe-cogeser/about/" TargetMode="External"/><Relationship Id="rId72" Type="http://schemas.openxmlformats.org/officeDocument/2006/relationships/hyperlink" Target="https://www.linkedin.com/company/salvia-d-veloppement/about/" TargetMode="External"/><Relationship Id="rId93" Type="http://schemas.openxmlformats.org/officeDocument/2006/relationships/hyperlink" Target="https://www.linkedin.com/company/arc-informatique/about/" TargetMode="External"/><Relationship Id="rId98" Type="http://schemas.openxmlformats.org/officeDocument/2006/relationships/hyperlink" Target="https://www.linkedin.com/company/akio/about/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generix/" TargetMode="External"/><Relationship Id="rId21" Type="http://schemas.openxmlformats.org/officeDocument/2006/relationships/hyperlink" Target="https://www.linkedin.com/company/prodware/about/" TargetMode="External"/><Relationship Id="rId42" Type="http://schemas.openxmlformats.org/officeDocument/2006/relationships/hyperlink" Target="https://www.linkedin.com/company/prima-solutions/" TargetMode="External"/><Relationship Id="rId63" Type="http://schemas.openxmlformats.org/officeDocument/2006/relationships/hyperlink" Target="https://www.linkedin.com/company/atempo/" TargetMode="External"/><Relationship Id="rId84" Type="http://schemas.openxmlformats.org/officeDocument/2006/relationships/hyperlink" Target="https://www.linkedin.com/company/asyx/about/" TargetMode="External"/><Relationship Id="rId138" Type="http://schemas.openxmlformats.org/officeDocument/2006/relationships/hyperlink" Target="https://www.linkedin.com/company/missler-software/" TargetMode="External"/><Relationship Id="rId159" Type="http://schemas.openxmlformats.org/officeDocument/2006/relationships/hyperlink" Target="https://www.linkedin.com/company/groupe-jvs/about/" TargetMode="External"/><Relationship Id="rId170" Type="http://schemas.openxmlformats.org/officeDocument/2006/relationships/hyperlink" Target="https://www.linkedin.com/company/acd-groupe/about/" TargetMode="External"/><Relationship Id="rId191" Type="http://schemas.openxmlformats.org/officeDocument/2006/relationships/hyperlink" Target="https://www.linkedin.com/company/syspertec-communication/about/" TargetMode="External"/><Relationship Id="rId107" Type="http://schemas.openxmlformats.org/officeDocument/2006/relationships/hyperlink" Target="https://www.linkedin.com/company/isagri/" TargetMode="External"/><Relationship Id="rId11" Type="http://schemas.openxmlformats.org/officeDocument/2006/relationships/hyperlink" Target="https://www.linkedin.com/company/axway/" TargetMode="External"/><Relationship Id="rId32" Type="http://schemas.openxmlformats.org/officeDocument/2006/relationships/hyperlink" Target="https://www.linkedin.com/company/dimo-gestion/" TargetMode="External"/><Relationship Id="rId53" Type="http://schemas.openxmlformats.org/officeDocument/2006/relationships/hyperlink" Target="https://www.linkedin.com/company/sidetrade/" TargetMode="External"/><Relationship Id="rId74" Type="http://schemas.openxmlformats.org/officeDocument/2006/relationships/hyperlink" Target="https://www.linkedin.com/company/mismo-forget-technology/" TargetMode="External"/><Relationship Id="rId128" Type="http://schemas.openxmlformats.org/officeDocument/2006/relationships/hyperlink" Target="https://www.linkedin.com/company/bodet-software/" TargetMode="External"/><Relationship Id="rId149" Type="http://schemas.openxmlformats.org/officeDocument/2006/relationships/hyperlink" Target="https://www.linkedin.com/company/pixid/" TargetMode="External"/><Relationship Id="rId5" Type="http://schemas.openxmlformats.org/officeDocument/2006/relationships/hyperlink" Target="https://www.linkedin.com/company/cegid/" TargetMode="External"/><Relationship Id="rId95" Type="http://schemas.openxmlformats.org/officeDocument/2006/relationships/hyperlink" Target="https://www.linkedin.com/company/silverprod/about/" TargetMode="External"/><Relationship Id="rId160" Type="http://schemas.openxmlformats.org/officeDocument/2006/relationships/hyperlink" Target="https://www.linkedin.com/company/ach-t-solutions/" TargetMode="External"/><Relationship Id="rId181" Type="http://schemas.openxmlformats.org/officeDocument/2006/relationships/hyperlink" Target="https://www.linkedin.com/company/neotys/about/" TargetMode="External"/><Relationship Id="rId22" Type="http://schemas.openxmlformats.org/officeDocument/2006/relationships/hyperlink" Target="https://www.linkedin.com/company/ivalua/about/" TargetMode="External"/><Relationship Id="rId43" Type="http://schemas.openxmlformats.org/officeDocument/2006/relationships/hyperlink" Target="https://www.linkedin.com/company/hardisgroup/about/" TargetMode="External"/><Relationship Id="rId64" Type="http://schemas.openxmlformats.org/officeDocument/2006/relationships/hyperlink" Target="https://www.linkedin.com/company/elcia/" TargetMode="External"/><Relationship Id="rId118" Type="http://schemas.openxmlformats.org/officeDocument/2006/relationships/hyperlink" Target="https://www.linkedin.com/company/maincare-solutions/" TargetMode="External"/><Relationship Id="rId139" Type="http://schemas.openxmlformats.org/officeDocument/2006/relationships/hyperlink" Target="https://www.linkedin.com/company/softathome/about/" TargetMode="External"/><Relationship Id="rId85" Type="http://schemas.openxmlformats.org/officeDocument/2006/relationships/hyperlink" Target="https://www.linkedin.com/company/klee-group/about/" TargetMode="External"/><Relationship Id="rId150" Type="http://schemas.openxmlformats.org/officeDocument/2006/relationships/hyperlink" Target="https://www.linkedin.com/company/groupe-cogeser/about/" TargetMode="External"/><Relationship Id="rId171" Type="http://schemas.openxmlformats.org/officeDocument/2006/relationships/hyperlink" Target="https://www.linkedin.com/company/salvia-d-veloppement/about/" TargetMode="External"/><Relationship Id="rId192" Type="http://schemas.openxmlformats.org/officeDocument/2006/relationships/hyperlink" Target="https://www.linkedin.com/company/arc-informatique/about/" TargetMode="External"/><Relationship Id="rId12" Type="http://schemas.openxmlformats.org/officeDocument/2006/relationships/hyperlink" Target="https://www.linkedin.com/company/gfiworld/" TargetMode="External"/><Relationship Id="rId33" Type="http://schemas.openxmlformats.org/officeDocument/2006/relationships/hyperlink" Target="https://www.linkedin.com/company/sab2i/" TargetMode="External"/><Relationship Id="rId108" Type="http://schemas.openxmlformats.org/officeDocument/2006/relationships/hyperlink" Target="https://www.linkedin.com/company/berger-levrault/" TargetMode="External"/><Relationship Id="rId129" Type="http://schemas.openxmlformats.org/officeDocument/2006/relationships/hyperlink" Target="https://www.linkedin.com/company/mega-international/" TargetMode="External"/><Relationship Id="rId54" Type="http://schemas.openxmlformats.org/officeDocument/2006/relationships/hyperlink" Target="https://www.linkedin.com/company/itesoft/" TargetMode="External"/><Relationship Id="rId75" Type="http://schemas.openxmlformats.org/officeDocument/2006/relationships/hyperlink" Target="https://www.linkedin.com/company/coheris/" TargetMode="External"/><Relationship Id="rId96" Type="http://schemas.openxmlformats.org/officeDocument/2006/relationships/hyperlink" Target="https://www.linkedin.com/company/viareport/about/" TargetMode="External"/><Relationship Id="rId140" Type="http://schemas.openxmlformats.org/officeDocument/2006/relationships/hyperlink" Target="https://www.linkedin.com/company/cast/about/" TargetMode="External"/><Relationship Id="rId161" Type="http://schemas.openxmlformats.org/officeDocument/2006/relationships/hyperlink" Target="https://www.linkedin.com/company/witbe/" TargetMode="External"/><Relationship Id="rId182" Type="http://schemas.openxmlformats.org/officeDocument/2006/relationships/hyperlink" Target="https://www.linkedin.com/company/admilia/about/" TargetMode="External"/><Relationship Id="rId6" Type="http://schemas.openxmlformats.org/officeDocument/2006/relationships/hyperlink" Target="https://www.linkedin.com/company/neopost/" TargetMode="External"/><Relationship Id="rId23" Type="http://schemas.openxmlformats.org/officeDocument/2006/relationships/hyperlink" Target="https://www.linkedin.com/company/neoxam/about/" TargetMode="External"/><Relationship Id="rId119" Type="http://schemas.openxmlformats.org/officeDocument/2006/relationships/hyperlink" Target="https://www.linkedin.com/company/planisware/about/" TargetMode="External"/><Relationship Id="rId44" Type="http://schemas.openxmlformats.org/officeDocument/2006/relationships/hyperlink" Target="https://www.linkedin.com/company/cegi/about/" TargetMode="External"/><Relationship Id="rId65" Type="http://schemas.openxmlformats.org/officeDocument/2006/relationships/hyperlink" Target="https://www.linkedin.com/company/arp%C3%A8ge-sas/about/" TargetMode="External"/><Relationship Id="rId86" Type="http://schemas.openxmlformats.org/officeDocument/2006/relationships/hyperlink" Target="https://www.linkedin.com/company/linedata/about/" TargetMode="External"/><Relationship Id="rId130" Type="http://schemas.openxmlformats.org/officeDocument/2006/relationships/hyperlink" Target="https://www.linkedin.com/company/tessi/" TargetMode="External"/><Relationship Id="rId151" Type="http://schemas.openxmlformats.org/officeDocument/2006/relationships/hyperlink" Target="https://www.linkedin.com/company/ige-xao/" TargetMode="External"/><Relationship Id="rId172" Type="http://schemas.openxmlformats.org/officeDocument/2006/relationships/hyperlink" Target="https://www.linkedin.com/company/aca_3/about/" TargetMode="External"/><Relationship Id="rId193" Type="http://schemas.openxmlformats.org/officeDocument/2006/relationships/hyperlink" Target="https://www.linkedin.com/company/castelis/about/" TargetMode="External"/><Relationship Id="rId13" Type="http://schemas.openxmlformats.org/officeDocument/2006/relationships/hyperlink" Target="https://www.linkedin.com/company/esi-group/" TargetMode="External"/><Relationship Id="rId109" Type="http://schemas.openxmlformats.org/officeDocument/2006/relationships/hyperlink" Target="https://www.linkedin.com/company/infovista/" TargetMode="External"/><Relationship Id="rId34" Type="http://schemas.openxmlformats.org/officeDocument/2006/relationships/hyperlink" Target="https://www.linkedin.com/showcase/fiducial-informatique/" TargetMode="External"/><Relationship Id="rId55" Type="http://schemas.openxmlformats.org/officeDocument/2006/relationships/hyperlink" Target="https://www.linkedin.com/company/octime/" TargetMode="External"/><Relationship Id="rId76" Type="http://schemas.openxmlformats.org/officeDocument/2006/relationships/hyperlink" Target="https://www.linkedin.com/company/everwin/about/" TargetMode="External"/><Relationship Id="rId97" Type="http://schemas.openxmlformats.org/officeDocument/2006/relationships/hyperlink" Target="https://www.linkedin.com/company/infotel/about/" TargetMode="External"/><Relationship Id="rId120" Type="http://schemas.openxmlformats.org/officeDocument/2006/relationships/hyperlink" Target="https://www.linkedin.com/company/prodware/about/" TargetMode="External"/><Relationship Id="rId141" Type="http://schemas.openxmlformats.org/officeDocument/2006/relationships/hyperlink" Target="https://www.linkedin.com/company/prima-solutions/" TargetMode="External"/><Relationship Id="rId7" Type="http://schemas.openxmlformats.org/officeDocument/2006/relationships/hyperlink" Target="https://www.linkedin.com/company/claranova_group/" TargetMode="External"/><Relationship Id="rId71" Type="http://schemas.openxmlformats.org/officeDocument/2006/relationships/hyperlink" Target="https://www.linkedin.com/company/acd-groupe/about/" TargetMode="External"/><Relationship Id="rId92" Type="http://schemas.openxmlformats.org/officeDocument/2006/relationships/hyperlink" Target="https://www.linkedin.com/company/syspertec-communication/about/" TargetMode="External"/><Relationship Id="rId162" Type="http://schemas.openxmlformats.org/officeDocument/2006/relationships/hyperlink" Target="https://www.linkedin.com/company/atempo/" TargetMode="External"/><Relationship Id="rId183" Type="http://schemas.openxmlformats.org/officeDocument/2006/relationships/hyperlink" Target="https://www.linkedin.com/company/asyx/about/" TargetMode="External"/><Relationship Id="rId2" Type="http://schemas.openxmlformats.org/officeDocument/2006/relationships/hyperlink" Target="https://www.linkedin.com/company/soprasteria/" TargetMode="External"/><Relationship Id="rId29" Type="http://schemas.openxmlformats.org/officeDocument/2006/relationships/hyperlink" Target="https://www.linkedin.com/company/bodet-software/" TargetMode="External"/><Relationship Id="rId24" Type="http://schemas.openxmlformats.org/officeDocument/2006/relationships/hyperlink" Target="https://www.linkedin.com/company/talentia-software/about/" TargetMode="External"/><Relationship Id="rId40" Type="http://schemas.openxmlformats.org/officeDocument/2006/relationships/hyperlink" Target="https://www.linkedin.com/company/softathome/about/" TargetMode="External"/><Relationship Id="rId45" Type="http://schemas.openxmlformats.org/officeDocument/2006/relationships/hyperlink" Target="https://www.linkedin.com/company/a-sis/?originalSubdomain=fr" TargetMode="External"/><Relationship Id="rId66" Type="http://schemas.openxmlformats.org/officeDocument/2006/relationships/hyperlink" Target="https://www.linkedin.com/company/4d/about/" TargetMode="External"/><Relationship Id="rId87" Type="http://schemas.openxmlformats.org/officeDocument/2006/relationships/hyperlink" Target="https://www.linkedin.com/company/akanea-dev/about/" TargetMode="External"/><Relationship Id="rId110" Type="http://schemas.openxmlformats.org/officeDocument/2006/relationships/hyperlink" Target="https://www.linkedin.com/company/axway/" TargetMode="External"/><Relationship Id="rId115" Type="http://schemas.openxmlformats.org/officeDocument/2006/relationships/hyperlink" Target="https://www.linkedin.com/company/smartadserver/" TargetMode="External"/><Relationship Id="rId131" Type="http://schemas.openxmlformats.org/officeDocument/2006/relationships/hyperlink" Target="https://www.linkedin.com/company/dimo-gestion/" TargetMode="External"/><Relationship Id="rId136" Type="http://schemas.openxmlformats.org/officeDocument/2006/relationships/hyperlink" Target="https://www.linkedin.com/company/softway-medical/" TargetMode="External"/><Relationship Id="rId157" Type="http://schemas.openxmlformats.org/officeDocument/2006/relationships/hyperlink" Target="https://www.linkedin.com/company/lomaco/about/" TargetMode="External"/><Relationship Id="rId178" Type="http://schemas.openxmlformats.org/officeDocument/2006/relationships/hyperlink" Target="https://www.linkedin.com/company/enovacom/about/" TargetMode="External"/><Relationship Id="rId61" Type="http://schemas.openxmlformats.org/officeDocument/2006/relationships/hyperlink" Target="https://www.linkedin.com/company/ach-t-solutions/" TargetMode="External"/><Relationship Id="rId82" Type="http://schemas.openxmlformats.org/officeDocument/2006/relationships/hyperlink" Target="https://www.linkedin.com/company/neotys/about/" TargetMode="External"/><Relationship Id="rId152" Type="http://schemas.openxmlformats.org/officeDocument/2006/relationships/hyperlink" Target="https://www.linkedin.com/company/sidetrade/" TargetMode="External"/><Relationship Id="rId173" Type="http://schemas.openxmlformats.org/officeDocument/2006/relationships/hyperlink" Target="https://www.linkedin.com/company/mismo-forget-technology/" TargetMode="External"/><Relationship Id="rId194" Type="http://schemas.openxmlformats.org/officeDocument/2006/relationships/hyperlink" Target="https://www.linkedin.com/company/silverprod/about/" TargetMode="External"/><Relationship Id="rId199" Type="http://schemas.openxmlformats.org/officeDocument/2006/relationships/drawing" Target="../drawings/drawing6.xml"/><Relationship Id="rId19" Type="http://schemas.openxmlformats.org/officeDocument/2006/relationships/hyperlink" Target="https://www.linkedin.com/company/maincare-solutions/" TargetMode="External"/><Relationship Id="rId14" Type="http://schemas.openxmlformats.org/officeDocument/2006/relationships/hyperlink" Target="https://www.linkedin.com/company/lectra/" TargetMode="External"/><Relationship Id="rId30" Type="http://schemas.openxmlformats.org/officeDocument/2006/relationships/hyperlink" Target="https://www.linkedin.com/company/mega-international/" TargetMode="External"/><Relationship Id="rId35" Type="http://schemas.openxmlformats.org/officeDocument/2006/relationships/hyperlink" Target="https://www.linkedin.com/company/stormshield/" TargetMode="External"/><Relationship Id="rId56" Type="http://schemas.openxmlformats.org/officeDocument/2006/relationships/hyperlink" Target="https://www.linkedin.com/company/d-edge-hospitality-solutions/?_ga=2.29388216.682642883.1585395035-23906070.1585395035" TargetMode="External"/><Relationship Id="rId77" Type="http://schemas.openxmlformats.org/officeDocument/2006/relationships/hyperlink" Target="https://www.linkedin.com/company/vif/about/" TargetMode="External"/><Relationship Id="rId100" Type="http://schemas.openxmlformats.org/officeDocument/2006/relationships/hyperlink" Target="https://www.linkedin.com/company/dassaultsystemes/" TargetMode="External"/><Relationship Id="rId105" Type="http://schemas.openxmlformats.org/officeDocument/2006/relationships/hyperlink" Target="https://www.linkedin.com/company/neopost/" TargetMode="External"/><Relationship Id="rId126" Type="http://schemas.openxmlformats.org/officeDocument/2006/relationships/hyperlink" Target="https://www.linkedin.com/company/ebp-informatique/" TargetMode="External"/><Relationship Id="rId147" Type="http://schemas.openxmlformats.org/officeDocument/2006/relationships/hyperlink" Target="https://www.linkedin.com/company/harvest-sa/" TargetMode="External"/><Relationship Id="rId168" Type="http://schemas.openxmlformats.org/officeDocument/2006/relationships/hyperlink" Target="https://www.linkedin.com/company/invoke/" TargetMode="External"/><Relationship Id="rId8" Type="http://schemas.openxmlformats.org/officeDocument/2006/relationships/hyperlink" Target="https://www.linkedin.com/company/isagri/" TargetMode="External"/><Relationship Id="rId51" Type="http://schemas.openxmlformats.org/officeDocument/2006/relationships/hyperlink" Target="https://www.linkedin.com/company/groupe-cogeser/about/" TargetMode="External"/><Relationship Id="rId72" Type="http://schemas.openxmlformats.org/officeDocument/2006/relationships/hyperlink" Target="https://www.linkedin.com/company/salvia-d-veloppement/about/" TargetMode="External"/><Relationship Id="rId93" Type="http://schemas.openxmlformats.org/officeDocument/2006/relationships/hyperlink" Target="https://www.linkedin.com/company/arc-informatique/about/" TargetMode="External"/><Relationship Id="rId98" Type="http://schemas.openxmlformats.org/officeDocument/2006/relationships/hyperlink" Target="https://www.linkedin.com/company/akio/about/" TargetMode="External"/><Relationship Id="rId121" Type="http://schemas.openxmlformats.org/officeDocument/2006/relationships/hyperlink" Target="https://www.linkedin.com/company/ivalua/about/" TargetMode="External"/><Relationship Id="rId142" Type="http://schemas.openxmlformats.org/officeDocument/2006/relationships/hyperlink" Target="https://www.linkedin.com/company/hardisgroup/about/" TargetMode="External"/><Relationship Id="rId163" Type="http://schemas.openxmlformats.org/officeDocument/2006/relationships/hyperlink" Target="https://www.linkedin.com/company/elcia/" TargetMode="External"/><Relationship Id="rId184" Type="http://schemas.openxmlformats.org/officeDocument/2006/relationships/hyperlink" Target="https://www.linkedin.com/company/klee-group/about/" TargetMode="External"/><Relationship Id="rId189" Type="http://schemas.openxmlformats.org/officeDocument/2006/relationships/hyperlink" Target="https://www.linkedin.com/company/axess-groupe/about/" TargetMode="External"/><Relationship Id="rId3" Type="http://schemas.openxmlformats.org/officeDocument/2006/relationships/hyperlink" Target="https://www.linkedin.com/company/murex/" TargetMode="External"/><Relationship Id="rId25" Type="http://schemas.openxmlformats.org/officeDocument/2006/relationships/hyperlink" Target="https://www.linkedin.com/company/ateme/" TargetMode="External"/><Relationship Id="rId46" Type="http://schemas.openxmlformats.org/officeDocument/2006/relationships/hyperlink" Target="https://www.linkedin.com/company/groupe-sogelink/" TargetMode="External"/><Relationship Id="rId67" Type="http://schemas.openxmlformats.org/officeDocument/2006/relationships/hyperlink" Target="https://www.linkedin.com/company/infologic/" TargetMode="External"/><Relationship Id="rId116" Type="http://schemas.openxmlformats.org/officeDocument/2006/relationships/hyperlink" Target="https://www.linkedin.com/company/esker-france/" TargetMode="External"/><Relationship Id="rId137" Type="http://schemas.openxmlformats.org/officeDocument/2006/relationships/hyperlink" Target="https://www.linkedin.com/company/proginov/" TargetMode="External"/><Relationship Id="rId158" Type="http://schemas.openxmlformats.org/officeDocument/2006/relationships/hyperlink" Target="https://www.linkedin.com/company/nibelis/about/" TargetMode="External"/><Relationship Id="rId20" Type="http://schemas.openxmlformats.org/officeDocument/2006/relationships/hyperlink" Target="https://www.linkedin.com/company/planisware/about/" TargetMode="External"/><Relationship Id="rId41" Type="http://schemas.openxmlformats.org/officeDocument/2006/relationships/hyperlink" Target="https://www.linkedin.com/company/cast/about/" TargetMode="External"/><Relationship Id="rId62" Type="http://schemas.openxmlformats.org/officeDocument/2006/relationships/hyperlink" Target="https://www.linkedin.com/company/witbe/" TargetMode="External"/><Relationship Id="rId83" Type="http://schemas.openxmlformats.org/officeDocument/2006/relationships/hyperlink" Target="https://www.linkedin.com/company/admilia/about/" TargetMode="External"/><Relationship Id="rId88" Type="http://schemas.openxmlformats.org/officeDocument/2006/relationships/hyperlink" Target="https://www.linkedin.com/company/tvh-consulting/about/" TargetMode="External"/><Relationship Id="rId111" Type="http://schemas.openxmlformats.org/officeDocument/2006/relationships/hyperlink" Target="https://www.linkedin.com/company/gfiworld/" TargetMode="External"/><Relationship Id="rId132" Type="http://schemas.openxmlformats.org/officeDocument/2006/relationships/hyperlink" Target="https://www.linkedin.com/company/sab2i/" TargetMode="External"/><Relationship Id="rId153" Type="http://schemas.openxmlformats.org/officeDocument/2006/relationships/hyperlink" Target="https://www.linkedin.com/company/itesoft/" TargetMode="External"/><Relationship Id="rId174" Type="http://schemas.openxmlformats.org/officeDocument/2006/relationships/hyperlink" Target="https://www.linkedin.com/company/coheris/" TargetMode="External"/><Relationship Id="rId179" Type="http://schemas.openxmlformats.org/officeDocument/2006/relationships/hyperlink" Target="https://www.linkedin.com/company/sefas-innovation/about/" TargetMode="External"/><Relationship Id="rId195" Type="http://schemas.openxmlformats.org/officeDocument/2006/relationships/hyperlink" Target="https://www.linkedin.com/company/viareport/about/" TargetMode="External"/><Relationship Id="rId190" Type="http://schemas.openxmlformats.org/officeDocument/2006/relationships/hyperlink" Target="https://www.linkedin.com/company/agena-3000/about/" TargetMode="External"/><Relationship Id="rId15" Type="http://schemas.openxmlformats.org/officeDocument/2006/relationships/hyperlink" Target="https://www.linkedin.com/company/septeo/" TargetMode="External"/><Relationship Id="rId36" Type="http://schemas.openxmlformats.org/officeDocument/2006/relationships/hyperlink" Target="https://www.linkedin.com/company/grupo-prologue-prologue-sa-euronext-prol-/" TargetMode="External"/><Relationship Id="rId57" Type="http://schemas.openxmlformats.org/officeDocument/2006/relationships/hyperlink" Target="https://www.linkedin.com/company/solware-sant-/about/" TargetMode="External"/><Relationship Id="rId106" Type="http://schemas.openxmlformats.org/officeDocument/2006/relationships/hyperlink" Target="https://www.linkedin.com/company/claranova_group/" TargetMode="External"/><Relationship Id="rId127" Type="http://schemas.openxmlformats.org/officeDocument/2006/relationships/hyperlink" Target="https://www.linkedin.com/company/dalet-digital-media-systems/" TargetMode="External"/><Relationship Id="rId10" Type="http://schemas.openxmlformats.org/officeDocument/2006/relationships/hyperlink" Target="https://www.linkedin.com/company/infovista/" TargetMode="External"/><Relationship Id="rId31" Type="http://schemas.openxmlformats.org/officeDocument/2006/relationships/hyperlink" Target="https://www.linkedin.com/company/tessi/" TargetMode="External"/><Relationship Id="rId52" Type="http://schemas.openxmlformats.org/officeDocument/2006/relationships/hyperlink" Target="https://www.linkedin.com/company/ige-xao/" TargetMode="External"/><Relationship Id="rId73" Type="http://schemas.openxmlformats.org/officeDocument/2006/relationships/hyperlink" Target="https://www.linkedin.com/company/aca_3/about/" TargetMode="External"/><Relationship Id="rId78" Type="http://schemas.openxmlformats.org/officeDocument/2006/relationships/hyperlink" Target="https://www.linkedin.com/company/datafirst/about/" TargetMode="External"/><Relationship Id="rId94" Type="http://schemas.openxmlformats.org/officeDocument/2006/relationships/hyperlink" Target="https://www.linkedin.com/company/castelis/about/" TargetMode="External"/><Relationship Id="rId99" Type="http://schemas.openxmlformats.org/officeDocument/2006/relationships/hyperlink" Target="https://www.linkedin.com/company/seiitra-france/about/" TargetMode="External"/><Relationship Id="rId101" Type="http://schemas.openxmlformats.org/officeDocument/2006/relationships/hyperlink" Target="https://www.linkedin.com/company/soprasteria/" TargetMode="External"/><Relationship Id="rId122" Type="http://schemas.openxmlformats.org/officeDocument/2006/relationships/hyperlink" Target="https://www.linkedin.com/company/neoxam/about/" TargetMode="External"/><Relationship Id="rId143" Type="http://schemas.openxmlformats.org/officeDocument/2006/relationships/hyperlink" Target="https://www.linkedin.com/company/cegi/about/" TargetMode="External"/><Relationship Id="rId148" Type="http://schemas.openxmlformats.org/officeDocument/2006/relationships/hyperlink" Target="https://www.linkedin.com/company/divalto/" TargetMode="External"/><Relationship Id="rId164" Type="http://schemas.openxmlformats.org/officeDocument/2006/relationships/hyperlink" Target="https://www.linkedin.com/company/arp%C3%A8ge-sas/about/" TargetMode="External"/><Relationship Id="rId169" Type="http://schemas.openxmlformats.org/officeDocument/2006/relationships/hyperlink" Target="https://www.linkedin.com/company/technidata-medical-software/" TargetMode="External"/><Relationship Id="rId185" Type="http://schemas.openxmlformats.org/officeDocument/2006/relationships/hyperlink" Target="https://www.linkedin.com/company/linedata/about/" TargetMode="External"/><Relationship Id="rId4" Type="http://schemas.openxmlformats.org/officeDocument/2006/relationships/hyperlink" Target="https://www.linkedin.com/company/cegedim/" TargetMode="External"/><Relationship Id="rId9" Type="http://schemas.openxmlformats.org/officeDocument/2006/relationships/hyperlink" Target="https://www.linkedin.com/company/berger-levrault/" TargetMode="External"/><Relationship Id="rId180" Type="http://schemas.openxmlformats.org/officeDocument/2006/relationships/hyperlink" Target="https://www.linkedin.com/company/rca-logiciels/" TargetMode="External"/><Relationship Id="rId26" Type="http://schemas.openxmlformats.org/officeDocument/2006/relationships/hyperlink" Target="https://www.linkedin.com/company/dlsoftware/" TargetMode="External"/><Relationship Id="rId47" Type="http://schemas.openxmlformats.org/officeDocument/2006/relationships/hyperlink" Target="https://www.linkedin.com/company/visiativ/" TargetMode="External"/><Relationship Id="rId68" Type="http://schemas.openxmlformats.org/officeDocument/2006/relationships/hyperlink" Target="https://www.linkedin.com/company/groupe-eudonet/" TargetMode="External"/><Relationship Id="rId89" Type="http://schemas.openxmlformats.org/officeDocument/2006/relationships/hyperlink" Target="https://www.linkedin.com/company/groupeyoni/about/" TargetMode="External"/><Relationship Id="rId112" Type="http://schemas.openxmlformats.org/officeDocument/2006/relationships/hyperlink" Target="https://www.linkedin.com/company/esi-group/" TargetMode="External"/><Relationship Id="rId133" Type="http://schemas.openxmlformats.org/officeDocument/2006/relationships/hyperlink" Target="https://www.linkedin.com/showcase/fiducial-informatique/" TargetMode="External"/><Relationship Id="rId154" Type="http://schemas.openxmlformats.org/officeDocument/2006/relationships/hyperlink" Target="https://www.linkedin.com/company/octime/" TargetMode="External"/><Relationship Id="rId175" Type="http://schemas.openxmlformats.org/officeDocument/2006/relationships/hyperlink" Target="https://www.linkedin.com/company/everwin/about/" TargetMode="External"/><Relationship Id="rId196" Type="http://schemas.openxmlformats.org/officeDocument/2006/relationships/hyperlink" Target="https://www.linkedin.com/company/infotel/about/" TargetMode="External"/><Relationship Id="rId16" Type="http://schemas.openxmlformats.org/officeDocument/2006/relationships/hyperlink" Target="https://www.linkedin.com/company/smartadserver/" TargetMode="External"/><Relationship Id="rId37" Type="http://schemas.openxmlformats.org/officeDocument/2006/relationships/hyperlink" Target="https://www.linkedin.com/company/softway-medical/" TargetMode="External"/><Relationship Id="rId58" Type="http://schemas.openxmlformats.org/officeDocument/2006/relationships/hyperlink" Target="https://www.linkedin.com/company/lomaco/about/" TargetMode="External"/><Relationship Id="rId79" Type="http://schemas.openxmlformats.org/officeDocument/2006/relationships/hyperlink" Target="https://www.linkedin.com/company/enovacom/about/" TargetMode="External"/><Relationship Id="rId102" Type="http://schemas.openxmlformats.org/officeDocument/2006/relationships/hyperlink" Target="https://www.linkedin.com/company/murex/" TargetMode="External"/><Relationship Id="rId123" Type="http://schemas.openxmlformats.org/officeDocument/2006/relationships/hyperlink" Target="https://www.linkedin.com/company/talentia-software/about/" TargetMode="External"/><Relationship Id="rId144" Type="http://schemas.openxmlformats.org/officeDocument/2006/relationships/hyperlink" Target="https://www.linkedin.com/company/a-sis/?originalSubdomain=fr" TargetMode="External"/><Relationship Id="rId90" Type="http://schemas.openxmlformats.org/officeDocument/2006/relationships/hyperlink" Target="https://www.linkedin.com/company/axess-groupe/about/" TargetMode="External"/><Relationship Id="rId165" Type="http://schemas.openxmlformats.org/officeDocument/2006/relationships/hyperlink" Target="https://www.linkedin.com/company/4d/about/" TargetMode="External"/><Relationship Id="rId186" Type="http://schemas.openxmlformats.org/officeDocument/2006/relationships/hyperlink" Target="https://www.linkedin.com/company/akanea-dev/about/" TargetMode="External"/><Relationship Id="rId27" Type="http://schemas.openxmlformats.org/officeDocument/2006/relationships/hyperlink" Target="https://www.linkedin.com/company/ebp-informatique/" TargetMode="External"/><Relationship Id="rId48" Type="http://schemas.openxmlformats.org/officeDocument/2006/relationships/hyperlink" Target="https://www.linkedin.com/company/harvest-sa/" TargetMode="External"/><Relationship Id="rId69" Type="http://schemas.openxmlformats.org/officeDocument/2006/relationships/hyperlink" Target="https://www.linkedin.com/company/invoke/" TargetMode="External"/><Relationship Id="rId113" Type="http://schemas.openxmlformats.org/officeDocument/2006/relationships/hyperlink" Target="https://www.linkedin.com/company/lectra/" TargetMode="External"/><Relationship Id="rId134" Type="http://schemas.openxmlformats.org/officeDocument/2006/relationships/hyperlink" Target="https://www.linkedin.com/company/stormshield/" TargetMode="External"/><Relationship Id="rId80" Type="http://schemas.openxmlformats.org/officeDocument/2006/relationships/hyperlink" Target="https://www.linkedin.com/company/sefas-innovation/about/" TargetMode="External"/><Relationship Id="rId155" Type="http://schemas.openxmlformats.org/officeDocument/2006/relationships/hyperlink" Target="https://www.linkedin.com/company/d-edge-hospitality-solutions/?_ga=2.29388216.682642883.1585395035-23906070.1585395035" TargetMode="External"/><Relationship Id="rId176" Type="http://schemas.openxmlformats.org/officeDocument/2006/relationships/hyperlink" Target="https://www.linkedin.com/company/vif/about/" TargetMode="External"/><Relationship Id="rId197" Type="http://schemas.openxmlformats.org/officeDocument/2006/relationships/hyperlink" Target="https://www.linkedin.com/company/akio/about/" TargetMode="External"/><Relationship Id="rId17" Type="http://schemas.openxmlformats.org/officeDocument/2006/relationships/hyperlink" Target="https://www.linkedin.com/company/esker-france/" TargetMode="External"/><Relationship Id="rId38" Type="http://schemas.openxmlformats.org/officeDocument/2006/relationships/hyperlink" Target="https://www.linkedin.com/company/proginov/" TargetMode="External"/><Relationship Id="rId59" Type="http://schemas.openxmlformats.org/officeDocument/2006/relationships/hyperlink" Target="https://www.linkedin.com/company/nibelis/about/" TargetMode="External"/><Relationship Id="rId103" Type="http://schemas.openxmlformats.org/officeDocument/2006/relationships/hyperlink" Target="https://www.linkedin.com/company/cegedim/" TargetMode="External"/><Relationship Id="rId124" Type="http://schemas.openxmlformats.org/officeDocument/2006/relationships/hyperlink" Target="https://www.linkedin.com/company/ateme/" TargetMode="External"/><Relationship Id="rId70" Type="http://schemas.openxmlformats.org/officeDocument/2006/relationships/hyperlink" Target="https://www.linkedin.com/company/technidata-medical-software/" TargetMode="External"/><Relationship Id="rId91" Type="http://schemas.openxmlformats.org/officeDocument/2006/relationships/hyperlink" Target="https://www.linkedin.com/company/agena-3000/about/" TargetMode="External"/><Relationship Id="rId145" Type="http://schemas.openxmlformats.org/officeDocument/2006/relationships/hyperlink" Target="https://www.linkedin.com/company/groupe-sogelink/" TargetMode="External"/><Relationship Id="rId166" Type="http://schemas.openxmlformats.org/officeDocument/2006/relationships/hyperlink" Target="https://www.linkedin.com/company/infologic/" TargetMode="External"/><Relationship Id="rId187" Type="http://schemas.openxmlformats.org/officeDocument/2006/relationships/hyperlink" Target="https://www.linkedin.com/company/tvh-consulting/about/" TargetMode="External"/><Relationship Id="rId1" Type="http://schemas.openxmlformats.org/officeDocument/2006/relationships/hyperlink" Target="https://www.linkedin.com/company/dassaultsystemes/" TargetMode="External"/><Relationship Id="rId28" Type="http://schemas.openxmlformats.org/officeDocument/2006/relationships/hyperlink" Target="https://www.linkedin.com/company/dalet-digital-media-systems/" TargetMode="External"/><Relationship Id="rId49" Type="http://schemas.openxmlformats.org/officeDocument/2006/relationships/hyperlink" Target="https://www.linkedin.com/company/divalto/" TargetMode="External"/><Relationship Id="rId114" Type="http://schemas.openxmlformats.org/officeDocument/2006/relationships/hyperlink" Target="https://www.linkedin.com/company/septeo/" TargetMode="External"/><Relationship Id="rId60" Type="http://schemas.openxmlformats.org/officeDocument/2006/relationships/hyperlink" Target="https://www.linkedin.com/company/groupe-jvs/about/" TargetMode="External"/><Relationship Id="rId81" Type="http://schemas.openxmlformats.org/officeDocument/2006/relationships/hyperlink" Target="https://www.linkedin.com/company/rca-logiciels/" TargetMode="External"/><Relationship Id="rId135" Type="http://schemas.openxmlformats.org/officeDocument/2006/relationships/hyperlink" Target="https://www.linkedin.com/company/grupo-prologue-prologue-sa-euronext-prol-/" TargetMode="External"/><Relationship Id="rId156" Type="http://schemas.openxmlformats.org/officeDocument/2006/relationships/hyperlink" Target="https://www.linkedin.com/company/solware-sant-/about/" TargetMode="External"/><Relationship Id="rId177" Type="http://schemas.openxmlformats.org/officeDocument/2006/relationships/hyperlink" Target="https://www.linkedin.com/company/datafirst/about/" TargetMode="External"/><Relationship Id="rId198" Type="http://schemas.openxmlformats.org/officeDocument/2006/relationships/hyperlink" Target="https://www.linkedin.com/company/seiitra-france/about/" TargetMode="External"/><Relationship Id="rId18" Type="http://schemas.openxmlformats.org/officeDocument/2006/relationships/hyperlink" Target="https://www.linkedin.com/company/generix/" TargetMode="External"/><Relationship Id="rId39" Type="http://schemas.openxmlformats.org/officeDocument/2006/relationships/hyperlink" Target="https://www.linkedin.com/company/missler-software/" TargetMode="External"/><Relationship Id="rId50" Type="http://schemas.openxmlformats.org/officeDocument/2006/relationships/hyperlink" Target="https://www.linkedin.com/company/pixid/" TargetMode="External"/><Relationship Id="rId104" Type="http://schemas.openxmlformats.org/officeDocument/2006/relationships/hyperlink" Target="https://www.linkedin.com/company/cegid/" TargetMode="External"/><Relationship Id="rId125" Type="http://schemas.openxmlformats.org/officeDocument/2006/relationships/hyperlink" Target="https://www.linkedin.com/company/dlsoftware/" TargetMode="External"/><Relationship Id="rId146" Type="http://schemas.openxmlformats.org/officeDocument/2006/relationships/hyperlink" Target="https://www.linkedin.com/company/visiativ/" TargetMode="External"/><Relationship Id="rId167" Type="http://schemas.openxmlformats.org/officeDocument/2006/relationships/hyperlink" Target="https://www.linkedin.com/company/groupe-eudonet/" TargetMode="External"/><Relationship Id="rId188" Type="http://schemas.openxmlformats.org/officeDocument/2006/relationships/hyperlink" Target="https://www.linkedin.com/company/groupeyoni/about/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nkedin.com/company/dlsoftware/" TargetMode="External"/><Relationship Id="rId21" Type="http://schemas.openxmlformats.org/officeDocument/2006/relationships/hyperlink" Target="https://www.linkedin.com/company/prodware/about/" TargetMode="External"/><Relationship Id="rId42" Type="http://schemas.openxmlformats.org/officeDocument/2006/relationships/hyperlink" Target="https://www.linkedin.com/company/prima-solutions/" TargetMode="External"/><Relationship Id="rId47" Type="http://schemas.openxmlformats.org/officeDocument/2006/relationships/hyperlink" Target="https://www.linkedin.com/company/visiativ/" TargetMode="External"/><Relationship Id="rId63" Type="http://schemas.openxmlformats.org/officeDocument/2006/relationships/hyperlink" Target="https://www.linkedin.com/company/atempo/" TargetMode="External"/><Relationship Id="rId68" Type="http://schemas.openxmlformats.org/officeDocument/2006/relationships/hyperlink" Target="https://www.linkedin.com/company/groupe-eudonet/" TargetMode="External"/><Relationship Id="rId84" Type="http://schemas.openxmlformats.org/officeDocument/2006/relationships/hyperlink" Target="https://www.linkedin.com/company/asyx/about/" TargetMode="External"/><Relationship Id="rId89" Type="http://schemas.openxmlformats.org/officeDocument/2006/relationships/hyperlink" Target="https://www.linkedin.com/company/groupeyoni/about/" TargetMode="External"/><Relationship Id="rId16" Type="http://schemas.openxmlformats.org/officeDocument/2006/relationships/hyperlink" Target="https://www.linkedin.com/company/smartadserver/" TargetMode="External"/><Relationship Id="rId11" Type="http://schemas.openxmlformats.org/officeDocument/2006/relationships/hyperlink" Target="https://www.linkedin.com/company/axway/" TargetMode="External"/><Relationship Id="rId32" Type="http://schemas.openxmlformats.org/officeDocument/2006/relationships/hyperlink" Target="https://www.linkedin.com/company/dimo-gestion/" TargetMode="External"/><Relationship Id="rId37" Type="http://schemas.openxmlformats.org/officeDocument/2006/relationships/hyperlink" Target="https://www.linkedin.com/company/softway-medical/" TargetMode="External"/><Relationship Id="rId53" Type="http://schemas.openxmlformats.org/officeDocument/2006/relationships/hyperlink" Target="https://www.linkedin.com/company/sidetrade/" TargetMode="External"/><Relationship Id="rId58" Type="http://schemas.openxmlformats.org/officeDocument/2006/relationships/hyperlink" Target="https://www.linkedin.com/company/lomaco/about/" TargetMode="External"/><Relationship Id="rId74" Type="http://schemas.openxmlformats.org/officeDocument/2006/relationships/hyperlink" Target="https://www.linkedin.com/company/mismo-forget-technology/" TargetMode="External"/><Relationship Id="rId79" Type="http://schemas.openxmlformats.org/officeDocument/2006/relationships/hyperlink" Target="https://www.linkedin.com/company/enovacom/about/" TargetMode="External"/><Relationship Id="rId5" Type="http://schemas.openxmlformats.org/officeDocument/2006/relationships/hyperlink" Target="https://www.linkedin.com/company/cegid/" TargetMode="External"/><Relationship Id="rId90" Type="http://schemas.openxmlformats.org/officeDocument/2006/relationships/hyperlink" Target="https://www.linkedin.com/company/axess-groupe/about/" TargetMode="External"/><Relationship Id="rId95" Type="http://schemas.openxmlformats.org/officeDocument/2006/relationships/hyperlink" Target="https://www.linkedin.com/company/silverprod/about/" TargetMode="External"/><Relationship Id="rId22" Type="http://schemas.openxmlformats.org/officeDocument/2006/relationships/hyperlink" Target="https://www.linkedin.com/company/ivalua/about/" TargetMode="External"/><Relationship Id="rId27" Type="http://schemas.openxmlformats.org/officeDocument/2006/relationships/hyperlink" Target="https://www.linkedin.com/company/ebp-informatique/" TargetMode="External"/><Relationship Id="rId43" Type="http://schemas.openxmlformats.org/officeDocument/2006/relationships/hyperlink" Target="https://www.linkedin.com/company/hardisgroup/about/" TargetMode="External"/><Relationship Id="rId48" Type="http://schemas.openxmlformats.org/officeDocument/2006/relationships/hyperlink" Target="https://www.linkedin.com/company/harvest-sa/" TargetMode="External"/><Relationship Id="rId64" Type="http://schemas.openxmlformats.org/officeDocument/2006/relationships/hyperlink" Target="https://www.linkedin.com/company/elcia/" TargetMode="External"/><Relationship Id="rId69" Type="http://schemas.openxmlformats.org/officeDocument/2006/relationships/hyperlink" Target="https://www.linkedin.com/company/invoke/" TargetMode="External"/><Relationship Id="rId80" Type="http://schemas.openxmlformats.org/officeDocument/2006/relationships/hyperlink" Target="https://www.linkedin.com/company/sefas-innovation/about/" TargetMode="External"/><Relationship Id="rId85" Type="http://schemas.openxmlformats.org/officeDocument/2006/relationships/hyperlink" Target="https://www.linkedin.com/company/klee-group/about/" TargetMode="External"/><Relationship Id="rId3" Type="http://schemas.openxmlformats.org/officeDocument/2006/relationships/hyperlink" Target="https://www.linkedin.com/company/murex/" TargetMode="External"/><Relationship Id="rId12" Type="http://schemas.openxmlformats.org/officeDocument/2006/relationships/hyperlink" Target="https://www.linkedin.com/company/gfiworld/" TargetMode="External"/><Relationship Id="rId17" Type="http://schemas.openxmlformats.org/officeDocument/2006/relationships/hyperlink" Target="https://www.linkedin.com/company/esker-france/" TargetMode="External"/><Relationship Id="rId25" Type="http://schemas.openxmlformats.org/officeDocument/2006/relationships/hyperlink" Target="https://www.linkedin.com/company/ateme/" TargetMode="External"/><Relationship Id="rId33" Type="http://schemas.openxmlformats.org/officeDocument/2006/relationships/hyperlink" Target="https://www.linkedin.com/company/sab2i/" TargetMode="External"/><Relationship Id="rId38" Type="http://schemas.openxmlformats.org/officeDocument/2006/relationships/hyperlink" Target="https://www.linkedin.com/company/proginov/" TargetMode="External"/><Relationship Id="rId46" Type="http://schemas.openxmlformats.org/officeDocument/2006/relationships/hyperlink" Target="https://www.linkedin.com/company/groupe-sogelink/" TargetMode="External"/><Relationship Id="rId59" Type="http://schemas.openxmlformats.org/officeDocument/2006/relationships/hyperlink" Target="https://www.linkedin.com/company/nibelis/about/" TargetMode="External"/><Relationship Id="rId67" Type="http://schemas.openxmlformats.org/officeDocument/2006/relationships/hyperlink" Target="https://www.linkedin.com/company/infologic/" TargetMode="External"/><Relationship Id="rId20" Type="http://schemas.openxmlformats.org/officeDocument/2006/relationships/hyperlink" Target="https://www.linkedin.com/company/planisware/about/" TargetMode="External"/><Relationship Id="rId41" Type="http://schemas.openxmlformats.org/officeDocument/2006/relationships/hyperlink" Target="https://www.linkedin.com/company/cast/about/" TargetMode="External"/><Relationship Id="rId54" Type="http://schemas.openxmlformats.org/officeDocument/2006/relationships/hyperlink" Target="https://www.linkedin.com/company/itesoft/" TargetMode="External"/><Relationship Id="rId62" Type="http://schemas.openxmlformats.org/officeDocument/2006/relationships/hyperlink" Target="https://www.linkedin.com/company/witbe/" TargetMode="External"/><Relationship Id="rId70" Type="http://schemas.openxmlformats.org/officeDocument/2006/relationships/hyperlink" Target="https://www.linkedin.com/company/technidata-medical-software/" TargetMode="External"/><Relationship Id="rId75" Type="http://schemas.openxmlformats.org/officeDocument/2006/relationships/hyperlink" Target="https://www.linkedin.com/company/coheris/" TargetMode="External"/><Relationship Id="rId83" Type="http://schemas.openxmlformats.org/officeDocument/2006/relationships/hyperlink" Target="https://www.linkedin.com/company/admilia/about/" TargetMode="External"/><Relationship Id="rId88" Type="http://schemas.openxmlformats.org/officeDocument/2006/relationships/hyperlink" Target="https://www.linkedin.com/company/tvh-consulting/about/" TargetMode="External"/><Relationship Id="rId91" Type="http://schemas.openxmlformats.org/officeDocument/2006/relationships/hyperlink" Target="https://www.linkedin.com/company/agena-3000/about/" TargetMode="External"/><Relationship Id="rId96" Type="http://schemas.openxmlformats.org/officeDocument/2006/relationships/hyperlink" Target="https://www.linkedin.com/company/viareport/about/" TargetMode="External"/><Relationship Id="rId1" Type="http://schemas.openxmlformats.org/officeDocument/2006/relationships/hyperlink" Target="https://www.linkedin.com/company/dassaultsystemes/" TargetMode="External"/><Relationship Id="rId6" Type="http://schemas.openxmlformats.org/officeDocument/2006/relationships/hyperlink" Target="https://www.linkedin.com/company/neopost/" TargetMode="External"/><Relationship Id="rId15" Type="http://schemas.openxmlformats.org/officeDocument/2006/relationships/hyperlink" Target="https://www.linkedin.com/company/septeo/" TargetMode="External"/><Relationship Id="rId23" Type="http://schemas.openxmlformats.org/officeDocument/2006/relationships/hyperlink" Target="https://www.linkedin.com/company/neoxam/about/" TargetMode="External"/><Relationship Id="rId28" Type="http://schemas.openxmlformats.org/officeDocument/2006/relationships/hyperlink" Target="https://www.linkedin.com/company/dalet-digital-media-systems/" TargetMode="External"/><Relationship Id="rId36" Type="http://schemas.openxmlformats.org/officeDocument/2006/relationships/hyperlink" Target="https://www.linkedin.com/company/grupo-prologue-prologue-sa-euronext-prol-/" TargetMode="External"/><Relationship Id="rId49" Type="http://schemas.openxmlformats.org/officeDocument/2006/relationships/hyperlink" Target="https://www.linkedin.com/company/divalto/" TargetMode="External"/><Relationship Id="rId57" Type="http://schemas.openxmlformats.org/officeDocument/2006/relationships/hyperlink" Target="https://www.linkedin.com/company/solware-sant-/about/" TargetMode="External"/><Relationship Id="rId10" Type="http://schemas.openxmlformats.org/officeDocument/2006/relationships/hyperlink" Target="https://www.linkedin.com/company/infovista/" TargetMode="External"/><Relationship Id="rId31" Type="http://schemas.openxmlformats.org/officeDocument/2006/relationships/hyperlink" Target="https://www.linkedin.com/company/tessi/" TargetMode="External"/><Relationship Id="rId44" Type="http://schemas.openxmlformats.org/officeDocument/2006/relationships/hyperlink" Target="https://www.linkedin.com/company/cegi/about/" TargetMode="External"/><Relationship Id="rId52" Type="http://schemas.openxmlformats.org/officeDocument/2006/relationships/hyperlink" Target="https://www.linkedin.com/company/ige-xao/" TargetMode="External"/><Relationship Id="rId60" Type="http://schemas.openxmlformats.org/officeDocument/2006/relationships/hyperlink" Target="https://www.linkedin.com/company/groupe-jvs/about/" TargetMode="External"/><Relationship Id="rId65" Type="http://schemas.openxmlformats.org/officeDocument/2006/relationships/hyperlink" Target="https://www.linkedin.com/company/arp%C3%A8ge-sas/about/" TargetMode="External"/><Relationship Id="rId73" Type="http://schemas.openxmlformats.org/officeDocument/2006/relationships/hyperlink" Target="https://www.linkedin.com/company/aca_3/about/" TargetMode="External"/><Relationship Id="rId78" Type="http://schemas.openxmlformats.org/officeDocument/2006/relationships/hyperlink" Target="https://www.linkedin.com/company/datafirst/about/" TargetMode="External"/><Relationship Id="rId81" Type="http://schemas.openxmlformats.org/officeDocument/2006/relationships/hyperlink" Target="https://www.linkedin.com/company/rca-logiciels/" TargetMode="External"/><Relationship Id="rId86" Type="http://schemas.openxmlformats.org/officeDocument/2006/relationships/hyperlink" Target="https://www.linkedin.com/company/linedata/about/" TargetMode="External"/><Relationship Id="rId94" Type="http://schemas.openxmlformats.org/officeDocument/2006/relationships/hyperlink" Target="https://www.linkedin.com/company/castelis/about/" TargetMode="External"/><Relationship Id="rId99" Type="http://schemas.openxmlformats.org/officeDocument/2006/relationships/hyperlink" Target="https://www.linkedin.com/company/seiitra-france/about/" TargetMode="External"/><Relationship Id="rId4" Type="http://schemas.openxmlformats.org/officeDocument/2006/relationships/hyperlink" Target="https://www.linkedin.com/company/cegedim/" TargetMode="External"/><Relationship Id="rId9" Type="http://schemas.openxmlformats.org/officeDocument/2006/relationships/hyperlink" Target="https://www.linkedin.com/company/berger-levrault/" TargetMode="External"/><Relationship Id="rId13" Type="http://schemas.openxmlformats.org/officeDocument/2006/relationships/hyperlink" Target="https://www.linkedin.com/company/esi-group/" TargetMode="External"/><Relationship Id="rId18" Type="http://schemas.openxmlformats.org/officeDocument/2006/relationships/hyperlink" Target="https://www.linkedin.com/company/generix/" TargetMode="External"/><Relationship Id="rId39" Type="http://schemas.openxmlformats.org/officeDocument/2006/relationships/hyperlink" Target="https://www.linkedin.com/company/missler-software/" TargetMode="External"/><Relationship Id="rId34" Type="http://schemas.openxmlformats.org/officeDocument/2006/relationships/hyperlink" Target="https://www.linkedin.com/showcase/fiducial-informatique/" TargetMode="External"/><Relationship Id="rId50" Type="http://schemas.openxmlformats.org/officeDocument/2006/relationships/hyperlink" Target="https://www.linkedin.com/company/pixid/" TargetMode="External"/><Relationship Id="rId55" Type="http://schemas.openxmlformats.org/officeDocument/2006/relationships/hyperlink" Target="https://www.linkedin.com/company/octime/" TargetMode="External"/><Relationship Id="rId76" Type="http://schemas.openxmlformats.org/officeDocument/2006/relationships/hyperlink" Target="https://www.linkedin.com/company/everwin/about/" TargetMode="External"/><Relationship Id="rId97" Type="http://schemas.openxmlformats.org/officeDocument/2006/relationships/hyperlink" Target="https://www.linkedin.com/company/infotel/about/" TargetMode="External"/><Relationship Id="rId7" Type="http://schemas.openxmlformats.org/officeDocument/2006/relationships/hyperlink" Target="https://www.linkedin.com/company/claranova_group/" TargetMode="External"/><Relationship Id="rId71" Type="http://schemas.openxmlformats.org/officeDocument/2006/relationships/hyperlink" Target="https://www.linkedin.com/company/acd-groupe/about/" TargetMode="External"/><Relationship Id="rId92" Type="http://schemas.openxmlformats.org/officeDocument/2006/relationships/hyperlink" Target="https://www.linkedin.com/company/syspertec-communication/about/" TargetMode="External"/><Relationship Id="rId2" Type="http://schemas.openxmlformats.org/officeDocument/2006/relationships/hyperlink" Target="https://www.linkedin.com/company/soprasteria/" TargetMode="External"/><Relationship Id="rId29" Type="http://schemas.openxmlformats.org/officeDocument/2006/relationships/hyperlink" Target="https://www.linkedin.com/company/bodet-software/" TargetMode="External"/><Relationship Id="rId24" Type="http://schemas.openxmlformats.org/officeDocument/2006/relationships/hyperlink" Target="https://www.linkedin.com/company/talentia-software/about/" TargetMode="External"/><Relationship Id="rId40" Type="http://schemas.openxmlformats.org/officeDocument/2006/relationships/hyperlink" Target="https://www.linkedin.com/company/softathome/about/" TargetMode="External"/><Relationship Id="rId45" Type="http://schemas.openxmlformats.org/officeDocument/2006/relationships/hyperlink" Target="https://www.linkedin.com/company/a-sis/?originalSubdomain=fr" TargetMode="External"/><Relationship Id="rId66" Type="http://schemas.openxmlformats.org/officeDocument/2006/relationships/hyperlink" Target="https://www.linkedin.com/company/4d/about/" TargetMode="External"/><Relationship Id="rId87" Type="http://schemas.openxmlformats.org/officeDocument/2006/relationships/hyperlink" Target="https://www.linkedin.com/company/akanea-dev/about/" TargetMode="External"/><Relationship Id="rId61" Type="http://schemas.openxmlformats.org/officeDocument/2006/relationships/hyperlink" Target="https://www.linkedin.com/company/ach-t-solutions/" TargetMode="External"/><Relationship Id="rId82" Type="http://schemas.openxmlformats.org/officeDocument/2006/relationships/hyperlink" Target="https://www.linkedin.com/company/neotys/about/" TargetMode="External"/><Relationship Id="rId19" Type="http://schemas.openxmlformats.org/officeDocument/2006/relationships/hyperlink" Target="https://www.linkedin.com/company/maincare-solutions/" TargetMode="External"/><Relationship Id="rId14" Type="http://schemas.openxmlformats.org/officeDocument/2006/relationships/hyperlink" Target="https://www.linkedin.com/company/lectra/" TargetMode="External"/><Relationship Id="rId30" Type="http://schemas.openxmlformats.org/officeDocument/2006/relationships/hyperlink" Target="https://www.linkedin.com/company/mega-international/" TargetMode="External"/><Relationship Id="rId35" Type="http://schemas.openxmlformats.org/officeDocument/2006/relationships/hyperlink" Target="https://www.linkedin.com/company/stormshield/" TargetMode="External"/><Relationship Id="rId56" Type="http://schemas.openxmlformats.org/officeDocument/2006/relationships/hyperlink" Target="https://www.linkedin.com/company/d-edge-hospitality-solutions/?_ga=2.29388216.682642883.1585395035-23906070.1585395035" TargetMode="External"/><Relationship Id="rId77" Type="http://schemas.openxmlformats.org/officeDocument/2006/relationships/hyperlink" Target="https://www.linkedin.com/company/vif/about/" TargetMode="External"/><Relationship Id="rId100" Type="http://schemas.openxmlformats.org/officeDocument/2006/relationships/drawing" Target="../drawings/drawing7.xml"/><Relationship Id="rId8" Type="http://schemas.openxmlformats.org/officeDocument/2006/relationships/hyperlink" Target="https://www.linkedin.com/company/isagri/" TargetMode="External"/><Relationship Id="rId51" Type="http://schemas.openxmlformats.org/officeDocument/2006/relationships/hyperlink" Target="https://www.linkedin.com/company/groupe-cogeser/about/" TargetMode="External"/><Relationship Id="rId72" Type="http://schemas.openxmlformats.org/officeDocument/2006/relationships/hyperlink" Target="https://www.linkedin.com/company/salvia-d-veloppement/about/" TargetMode="External"/><Relationship Id="rId93" Type="http://schemas.openxmlformats.org/officeDocument/2006/relationships/hyperlink" Target="https://www.linkedin.com/company/arc-informatique/about/" TargetMode="External"/><Relationship Id="rId98" Type="http://schemas.openxmlformats.org/officeDocument/2006/relationships/hyperlink" Target="https://www.linkedin.com/company/akio/about/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nibelis/people/?keywords=PhD%20OR%20Doctorat%20OR%20Docteur" TargetMode="External"/><Relationship Id="rId21" Type="http://schemas.openxmlformats.org/officeDocument/2006/relationships/hyperlink" Target="https://www.linkedin.com/company/axway/" TargetMode="External"/><Relationship Id="rId42" Type="http://schemas.openxmlformats.org/officeDocument/2006/relationships/hyperlink" Target="https://www.linkedin.com/company/prodware/people/?keywords=PhD%20OR%20Doctorat%20OR%20Docteur" TargetMode="External"/><Relationship Id="rId63" Type="http://schemas.openxmlformats.org/officeDocument/2006/relationships/hyperlink" Target="https://www.linkedin.com/company/dimo-gestion/people/?keywords=PhD%20OR%20Docteur%20OR%20Doctorat" TargetMode="External"/><Relationship Id="rId84" Type="http://schemas.openxmlformats.org/officeDocument/2006/relationships/hyperlink" Target="https://www.linkedin.com/company/hardisgroup/people/?keywords=PhD%20OR%20Docteur%20OR%20Doctorat" TargetMode="External"/><Relationship Id="rId138" Type="http://schemas.openxmlformats.org/officeDocument/2006/relationships/hyperlink" Target="https://www.linkedin.com/company/technidata-medical-software/" TargetMode="External"/><Relationship Id="rId159" Type="http://schemas.openxmlformats.org/officeDocument/2006/relationships/hyperlink" Target="https://www.linkedin.com/company/neotys/people/?keywords=PhD%20OR%20Docteur%20OR%20Doctorat" TargetMode="External"/><Relationship Id="rId170" Type="http://schemas.openxmlformats.org/officeDocument/2006/relationships/hyperlink" Target="https://www.linkedin.com/company/tvh-consulting/about/" TargetMode="External"/><Relationship Id="rId191" Type="http://schemas.openxmlformats.org/officeDocument/2006/relationships/hyperlink" Target="https://www.linkedin.com/company/akio/people/?keywords=PhD%20OR%20Docteur%20OR%20Doctorat" TargetMode="External"/><Relationship Id="rId107" Type="http://schemas.openxmlformats.org/officeDocument/2006/relationships/hyperlink" Target="https://www.linkedin.com/company/itesoft/people/?keywords=PhD%20OR%20Docteur%20OR%20Doctorat" TargetMode="External"/><Relationship Id="rId11" Type="http://schemas.openxmlformats.org/officeDocument/2006/relationships/hyperlink" Target="https://www.linkedin.com/company/neopost/" TargetMode="External"/><Relationship Id="rId32" Type="http://schemas.openxmlformats.org/officeDocument/2006/relationships/hyperlink" Target="https://www.linkedin.com/company/smartadserver/people/?keywords=PhD%20OR%20Docteur%20OR%20Doctorat" TargetMode="External"/><Relationship Id="rId53" Type="http://schemas.openxmlformats.org/officeDocument/2006/relationships/hyperlink" Target="https://www.linkedin.com/company/ebp-informatique/" TargetMode="External"/><Relationship Id="rId74" Type="http://schemas.openxmlformats.org/officeDocument/2006/relationships/hyperlink" Target="https://www.linkedin.com/company/cast/people/?keywords=PhD%20OR%20Docteur%20OR%20Doctorat" TargetMode="External"/><Relationship Id="rId128" Type="http://schemas.openxmlformats.org/officeDocument/2006/relationships/hyperlink" Target="https://www.linkedin.com/company/arp%C3%A8ge-sas/about/" TargetMode="External"/><Relationship Id="rId149" Type="http://schemas.openxmlformats.org/officeDocument/2006/relationships/hyperlink" Target="https://www.linkedin.com/company/coheris/people/?keywords=PhD%20OR%20Doctorat%20OR%20Docteur" TargetMode="External"/><Relationship Id="rId5" Type="http://schemas.openxmlformats.org/officeDocument/2006/relationships/hyperlink" Target="https://www.linkedin.com/company/cegedim/" TargetMode="External"/><Relationship Id="rId95" Type="http://schemas.openxmlformats.org/officeDocument/2006/relationships/hyperlink" Target="https://www.linkedin.com/company/harvest-sa/people/?keywords=PhD%20OR%20Docteur%20OR%20doctorat" TargetMode="External"/><Relationship Id="rId160" Type="http://schemas.openxmlformats.org/officeDocument/2006/relationships/hyperlink" Target="https://www.linkedin.com/company/admilia/about/" TargetMode="External"/><Relationship Id="rId181" Type="http://schemas.openxmlformats.org/officeDocument/2006/relationships/hyperlink" Target="https://www.linkedin.com/company/arc-informatique/people/?keywords=PhD%20OR%20Docteur%20OR%20Doctorat" TargetMode="External"/><Relationship Id="rId22" Type="http://schemas.openxmlformats.org/officeDocument/2006/relationships/hyperlink" Target="https://www.linkedin.com/company/axway/people/?keywords=PhD%20OR%20Docteur%20OR%20Doctorat" TargetMode="External"/><Relationship Id="rId43" Type="http://schemas.openxmlformats.org/officeDocument/2006/relationships/hyperlink" Target="https://www.linkedin.com/company/ivalua/about/" TargetMode="External"/><Relationship Id="rId64" Type="http://schemas.openxmlformats.org/officeDocument/2006/relationships/hyperlink" Target="https://www.linkedin.com/company/sab2i/" TargetMode="External"/><Relationship Id="rId118" Type="http://schemas.openxmlformats.org/officeDocument/2006/relationships/hyperlink" Target="https://www.linkedin.com/company/groupe-jvs/about/" TargetMode="External"/><Relationship Id="rId139" Type="http://schemas.openxmlformats.org/officeDocument/2006/relationships/hyperlink" Target="https://www.linkedin.com/company/technidata-medical-software/people/?keywords=PhD%20OR%20Docteur%20OR%20Doctorat" TargetMode="External"/><Relationship Id="rId85" Type="http://schemas.openxmlformats.org/officeDocument/2006/relationships/hyperlink" Target="https://www.linkedin.com/company/ciril-group/people/?keywords=PhD%20OR%20Docteur%20OR%20Doctorat" TargetMode="External"/><Relationship Id="rId150" Type="http://schemas.openxmlformats.org/officeDocument/2006/relationships/hyperlink" Target="https://www.linkedin.com/company/everwin/about/" TargetMode="External"/><Relationship Id="rId171" Type="http://schemas.openxmlformats.org/officeDocument/2006/relationships/hyperlink" Target="https://www.linkedin.com/company/tvh-consulting/people/?keywords=PhD%20OR%20Docteur%20OR%20Doctorat" TargetMode="External"/><Relationship Id="rId192" Type="http://schemas.openxmlformats.org/officeDocument/2006/relationships/hyperlink" Target="https://www.linkedin.com/company/datafirst/people/?keywords=PhD%20OR%20Docteur%20OR%20Doctorat" TargetMode="External"/><Relationship Id="rId12" Type="http://schemas.openxmlformats.org/officeDocument/2006/relationships/hyperlink" Target="https://www.linkedin.com/company/neopost/people/?keywords=PhD%20OR%20Docteur%20OR%20Doctorant" TargetMode="External"/><Relationship Id="rId33" Type="http://schemas.openxmlformats.org/officeDocument/2006/relationships/hyperlink" Target="https://www.linkedin.com/company/esker-france/" TargetMode="External"/><Relationship Id="rId108" Type="http://schemas.openxmlformats.org/officeDocument/2006/relationships/hyperlink" Target="https://www.linkedin.com/company/octime/" TargetMode="External"/><Relationship Id="rId129" Type="http://schemas.openxmlformats.org/officeDocument/2006/relationships/hyperlink" Target="https://www.linkedin.com/company/arp%C3%A8ge-sas/people/?keywords=PhD%20OR%20Docteur%20OR%20Doctorat" TargetMode="External"/><Relationship Id="rId54" Type="http://schemas.openxmlformats.org/officeDocument/2006/relationships/hyperlink" Target="https://www.linkedin.com/company/ebp-informatique/people/?keywords=PhD%20OR%20Doctorat%20OR%20Docteur" TargetMode="External"/><Relationship Id="rId75" Type="http://schemas.openxmlformats.org/officeDocument/2006/relationships/hyperlink" Target="https://www.linkedin.com/company/stormshield/people/?keywords=PhD%20OR%20Doctorat%20OR%20Docteur" TargetMode="External"/><Relationship Id="rId96" Type="http://schemas.openxmlformats.org/officeDocument/2006/relationships/hyperlink" Target="https://www.linkedin.com/company/divalto/" TargetMode="External"/><Relationship Id="rId140" Type="http://schemas.openxmlformats.org/officeDocument/2006/relationships/hyperlink" Target="https://www.linkedin.com/company/acd-groupe/about/" TargetMode="External"/><Relationship Id="rId161" Type="http://schemas.openxmlformats.org/officeDocument/2006/relationships/hyperlink" Target="https://www.linkedin.com/company/admilia/people/?keywords=PhD" TargetMode="External"/><Relationship Id="rId182" Type="http://schemas.openxmlformats.org/officeDocument/2006/relationships/hyperlink" Target="https://www.linkedin.com/company/castelis/about/" TargetMode="External"/><Relationship Id="rId6" Type="http://schemas.openxmlformats.org/officeDocument/2006/relationships/hyperlink" Target="https://www.linkedin.com/company/cegedim/people/?keywords=PhD%20OR%20Docteur%20OR%20Doctorat" TargetMode="External"/><Relationship Id="rId23" Type="http://schemas.openxmlformats.org/officeDocument/2006/relationships/hyperlink" Target="https://www.linkedin.com/company/gfiworld/" TargetMode="External"/><Relationship Id="rId119" Type="http://schemas.openxmlformats.org/officeDocument/2006/relationships/hyperlink" Target="https://www.linkedin.com/company/groupe-jvs/people/?keywords=PhD" TargetMode="External"/><Relationship Id="rId44" Type="http://schemas.openxmlformats.org/officeDocument/2006/relationships/hyperlink" Target="https://www.linkedin.com/company/ivalua/people/?keywords=PhD%20OR%20Docteur%20OR%20Doctorat" TargetMode="External"/><Relationship Id="rId65" Type="http://schemas.openxmlformats.org/officeDocument/2006/relationships/hyperlink" Target="https://www.linkedin.com/company/sab2i/people/?keywords=PhD%20OR%20Docteur%20OR%20Doctorat" TargetMode="External"/><Relationship Id="rId86" Type="http://schemas.openxmlformats.org/officeDocument/2006/relationships/hyperlink" Target="https://www.linkedin.com/company/cegi/about/" TargetMode="External"/><Relationship Id="rId130" Type="http://schemas.openxmlformats.org/officeDocument/2006/relationships/hyperlink" Target="https://www.linkedin.com/company/4d/about/" TargetMode="External"/><Relationship Id="rId151" Type="http://schemas.openxmlformats.org/officeDocument/2006/relationships/hyperlink" Target="https://www.linkedin.com/company/everwin/people/?keywords=PhD%20OR%20Doctorat%20OR%20Docteur" TargetMode="External"/><Relationship Id="rId172" Type="http://schemas.openxmlformats.org/officeDocument/2006/relationships/hyperlink" Target="https://www.linkedin.com/company/groupeyoni/about/" TargetMode="External"/><Relationship Id="rId193" Type="http://schemas.openxmlformats.org/officeDocument/2006/relationships/hyperlink" Target="https://www.linkedin.com/company/sefas-innovation/people/?keywords=PhD%20OR%20Docteur%20OR%20Doctorat" TargetMode="External"/><Relationship Id="rId13" Type="http://schemas.openxmlformats.org/officeDocument/2006/relationships/hyperlink" Target="https://www.linkedin.com/company/claranova_group/" TargetMode="External"/><Relationship Id="rId109" Type="http://schemas.openxmlformats.org/officeDocument/2006/relationships/hyperlink" Target="https://www.linkedin.com/company/octime/people/?keywords=PhD%20OR%20Doctorat%20OR%20Docteur" TargetMode="External"/><Relationship Id="rId34" Type="http://schemas.openxmlformats.org/officeDocument/2006/relationships/hyperlink" Target="https://www.linkedin.com/company/esker-france/people/?keywords=PhD%20OR%20Doctorat%20OR%20Docteur" TargetMode="External"/><Relationship Id="rId55" Type="http://schemas.openxmlformats.org/officeDocument/2006/relationships/hyperlink" Target="https://www.linkedin.com/company/dalet-digital-media-systems/" TargetMode="External"/><Relationship Id="rId76" Type="http://schemas.openxmlformats.org/officeDocument/2006/relationships/hyperlink" Target="https://www.linkedin.com/company/grupo-prologue-prologue-sa-euronext-prol-/people/?keywords=PhD%20OR%20Docteur%20OR%20Doctorat" TargetMode="External"/><Relationship Id="rId97" Type="http://schemas.openxmlformats.org/officeDocument/2006/relationships/hyperlink" Target="https://www.linkedin.com/company/divalto/people/?keywords=PhD%20OR%20Doctorat%20OR%20Docteur" TargetMode="External"/><Relationship Id="rId120" Type="http://schemas.openxmlformats.org/officeDocument/2006/relationships/hyperlink" Target="https://www.linkedin.com/company/ach-t-solutions/" TargetMode="External"/><Relationship Id="rId141" Type="http://schemas.openxmlformats.org/officeDocument/2006/relationships/hyperlink" Target="https://www.linkedin.com/company/acd-groupe/people/?keywords=PhD%20OR%20Docteur%20OR%20Doctorat" TargetMode="External"/><Relationship Id="rId7" Type="http://schemas.openxmlformats.org/officeDocument/2006/relationships/hyperlink" Target="https://www.linkedin.com/company/murex/people/?keywords=PhD%20OR%20Docteur%20OR%20Doctorat" TargetMode="External"/><Relationship Id="rId71" Type="http://schemas.openxmlformats.org/officeDocument/2006/relationships/hyperlink" Target="https://www.linkedin.com/company/missler-software/" TargetMode="External"/><Relationship Id="rId92" Type="http://schemas.openxmlformats.org/officeDocument/2006/relationships/hyperlink" Target="https://www.linkedin.com/company/visiativ/" TargetMode="External"/><Relationship Id="rId162" Type="http://schemas.openxmlformats.org/officeDocument/2006/relationships/hyperlink" Target="https://www.linkedin.com/company/asyx/about/" TargetMode="External"/><Relationship Id="rId183" Type="http://schemas.openxmlformats.org/officeDocument/2006/relationships/hyperlink" Target="https://www.linkedin.com/company/castelis/people/?keywords=PhD%20OR%20Docteur%20OR%20Doctorat" TargetMode="External"/><Relationship Id="rId2" Type="http://schemas.openxmlformats.org/officeDocument/2006/relationships/hyperlink" Target="https://www.linkedin.com/company/dassaultsystemes/people/?keywords=PhD%20OR%20Docteur%20OR%20Doctorat" TargetMode="External"/><Relationship Id="rId29" Type="http://schemas.openxmlformats.org/officeDocument/2006/relationships/hyperlink" Target="https://www.linkedin.com/company/septeo/" TargetMode="External"/><Relationship Id="rId24" Type="http://schemas.openxmlformats.org/officeDocument/2006/relationships/hyperlink" Target="https://www.linkedin.com/company/gfiworld/people/?keywords=PhD%20OR%20Docteur%20OR%20Doctorat" TargetMode="External"/><Relationship Id="rId40" Type="http://schemas.openxmlformats.org/officeDocument/2006/relationships/hyperlink" Target="https://www.linkedin.com/company/planisware/people/?keywords=PhD%20OR%20Doctorat%20OR%20Docteur" TargetMode="External"/><Relationship Id="rId45" Type="http://schemas.openxmlformats.org/officeDocument/2006/relationships/hyperlink" Target="https://www.linkedin.com/company/neoxam/about/" TargetMode="External"/><Relationship Id="rId66" Type="http://schemas.openxmlformats.org/officeDocument/2006/relationships/hyperlink" Target="https://www.linkedin.com/showcase/fiducial-informatique/" TargetMode="External"/><Relationship Id="rId87" Type="http://schemas.openxmlformats.org/officeDocument/2006/relationships/hyperlink" Target="https://www.linkedin.com/company/cegi/people/?keywords=PhD%20OR%20Docteur%20OR%20Doctorat" TargetMode="External"/><Relationship Id="rId110" Type="http://schemas.openxmlformats.org/officeDocument/2006/relationships/hyperlink" Target="https://www.linkedin.com/company/d-edge-hospitality-solutions/?_ga=2.29388216.682642883.1585395035-23906070.1585395035" TargetMode="External"/><Relationship Id="rId115" Type="http://schemas.openxmlformats.org/officeDocument/2006/relationships/hyperlink" Target="https://www.linkedin.com/company/lomaco/people/?keywords=PhD%20OR%20Docteur%20OR%20Doctorat" TargetMode="External"/><Relationship Id="rId131" Type="http://schemas.openxmlformats.org/officeDocument/2006/relationships/hyperlink" Target="https://www.linkedin.com/company/4d/people/?keywords=PhD%20OR%20Docteur%20OR%20Doctorat" TargetMode="External"/><Relationship Id="rId136" Type="http://schemas.openxmlformats.org/officeDocument/2006/relationships/hyperlink" Target="https://www.linkedin.com/company/invoke/" TargetMode="External"/><Relationship Id="rId157" Type="http://schemas.openxmlformats.org/officeDocument/2006/relationships/hyperlink" Target="https://www.linkedin.com/company/rca-logiciels/people/?keywords=PhD%20OR%20Docteur%20OR%20Doctorat" TargetMode="External"/><Relationship Id="rId178" Type="http://schemas.openxmlformats.org/officeDocument/2006/relationships/hyperlink" Target="https://www.linkedin.com/company/syspertec-communication/about/" TargetMode="External"/><Relationship Id="rId61" Type="http://schemas.openxmlformats.org/officeDocument/2006/relationships/hyperlink" Target="https://www.linkedin.com/company/tessi/" TargetMode="External"/><Relationship Id="rId82" Type="http://schemas.openxmlformats.org/officeDocument/2006/relationships/hyperlink" Target="https://www.linkedin.com/company/prima-solutions/people/?keywords=PhD%20OR%20Docteur%20OR%20Doctorat" TargetMode="External"/><Relationship Id="rId152" Type="http://schemas.openxmlformats.org/officeDocument/2006/relationships/hyperlink" Target="https://www.linkedin.com/company/vif/about/" TargetMode="External"/><Relationship Id="rId173" Type="http://schemas.openxmlformats.org/officeDocument/2006/relationships/hyperlink" Target="https://www.linkedin.com/company/groupeyoni/people/?keywords=PhD%20OR%20Doctorat%20OR%20Docteur" TargetMode="External"/><Relationship Id="rId194" Type="http://schemas.openxmlformats.org/officeDocument/2006/relationships/hyperlink" Target="https://www.linkedin.com/company/enovacom/people/?keywords=PhD%20OR%20Doctorat" TargetMode="External"/><Relationship Id="rId19" Type="http://schemas.openxmlformats.org/officeDocument/2006/relationships/hyperlink" Target="https://www.linkedin.com/company/infovista/" TargetMode="External"/><Relationship Id="rId14" Type="http://schemas.openxmlformats.org/officeDocument/2006/relationships/hyperlink" Target="https://www.linkedin.com/company/claranova_group/people/?keywords=PhD%20OR%20Docteur%20OR%20Doctorat" TargetMode="External"/><Relationship Id="rId30" Type="http://schemas.openxmlformats.org/officeDocument/2006/relationships/hyperlink" Target="https://www.linkedin.com/company/septeo/people/?keywords=PhD%20OR%20Docteur%20OR%20Doctorat" TargetMode="External"/><Relationship Id="rId35" Type="http://schemas.openxmlformats.org/officeDocument/2006/relationships/hyperlink" Target="https://www.linkedin.com/company/generix/" TargetMode="External"/><Relationship Id="rId56" Type="http://schemas.openxmlformats.org/officeDocument/2006/relationships/hyperlink" Target="https://www.linkedin.com/company/dalet-digital-media-systems/people/?keywords=PhD%20OR%20Docteur%20OR%20Doctorat" TargetMode="External"/><Relationship Id="rId77" Type="http://schemas.openxmlformats.org/officeDocument/2006/relationships/hyperlink" Target="https://www.linkedin.com/company/softway-medical/people/?keywords=PhD%20OR%20Docteur%20OR%20Doctorat" TargetMode="External"/><Relationship Id="rId100" Type="http://schemas.openxmlformats.org/officeDocument/2006/relationships/hyperlink" Target="https://www.linkedin.com/company/groupe-cogeser/about/" TargetMode="External"/><Relationship Id="rId105" Type="http://schemas.openxmlformats.org/officeDocument/2006/relationships/hyperlink" Target="https://www.linkedin.com/company/sidetrade/people/?keywords=PhD%20OR%20Doctorat%20OR%20Docteur" TargetMode="External"/><Relationship Id="rId126" Type="http://schemas.openxmlformats.org/officeDocument/2006/relationships/hyperlink" Target="https://www.linkedin.com/company/elcia/" TargetMode="External"/><Relationship Id="rId147" Type="http://schemas.openxmlformats.org/officeDocument/2006/relationships/hyperlink" Target="https://www.linkedin.com/company/mismo-forget-technology/people/?keywords=PhD%20OR%20Doctorat%20OR%20Docteur" TargetMode="External"/><Relationship Id="rId168" Type="http://schemas.openxmlformats.org/officeDocument/2006/relationships/hyperlink" Target="https://www.linkedin.com/company/akanea-dev/about/" TargetMode="External"/><Relationship Id="rId8" Type="http://schemas.openxmlformats.org/officeDocument/2006/relationships/hyperlink" Target="https://www.linkedin.com/company/soprasteria/people/?keywords=PhD%20OR%20Docteur%20OR%20Doctorat" TargetMode="External"/><Relationship Id="rId51" Type="http://schemas.openxmlformats.org/officeDocument/2006/relationships/hyperlink" Target="https://www.linkedin.com/company/dlsoftware/" TargetMode="External"/><Relationship Id="rId72" Type="http://schemas.openxmlformats.org/officeDocument/2006/relationships/hyperlink" Target="https://www.linkedin.com/company/softathome/about/" TargetMode="External"/><Relationship Id="rId93" Type="http://schemas.openxmlformats.org/officeDocument/2006/relationships/hyperlink" Target="https://www.linkedin.com/company/visiativ/people/?keywords=PhD%20OR%20Docteur%20OR%20Doctorat" TargetMode="External"/><Relationship Id="rId98" Type="http://schemas.openxmlformats.org/officeDocument/2006/relationships/hyperlink" Target="https://www.linkedin.com/company/pixid/" TargetMode="External"/><Relationship Id="rId121" Type="http://schemas.openxmlformats.org/officeDocument/2006/relationships/hyperlink" Target="https://www.linkedin.com/company/ach-t-solutions/people/?keywords=PhD%20OR%20Docteur%20OR%20Doctorant" TargetMode="External"/><Relationship Id="rId142" Type="http://schemas.openxmlformats.org/officeDocument/2006/relationships/hyperlink" Target="https://www.linkedin.com/company/salvia-d-veloppement/about/" TargetMode="External"/><Relationship Id="rId163" Type="http://schemas.openxmlformats.org/officeDocument/2006/relationships/hyperlink" Target="https://www.linkedin.com/company/asyx/people/?keywords=PhD%20OR%20Docteur%20OR%20Doctorat" TargetMode="External"/><Relationship Id="rId184" Type="http://schemas.openxmlformats.org/officeDocument/2006/relationships/hyperlink" Target="https://www.linkedin.com/company/silverprod/about/" TargetMode="External"/><Relationship Id="rId189" Type="http://schemas.openxmlformats.org/officeDocument/2006/relationships/hyperlink" Target="https://www.linkedin.com/company/infotel/people/?keywords=PhD%20OR%20Docteur%20OR%20Doctorat" TargetMode="External"/><Relationship Id="rId3" Type="http://schemas.openxmlformats.org/officeDocument/2006/relationships/hyperlink" Target="https://www.linkedin.com/company/soprasteria/" TargetMode="External"/><Relationship Id="rId25" Type="http://schemas.openxmlformats.org/officeDocument/2006/relationships/hyperlink" Target="https://www.linkedin.com/company/esi-group/" TargetMode="External"/><Relationship Id="rId46" Type="http://schemas.openxmlformats.org/officeDocument/2006/relationships/hyperlink" Target="https://www.linkedin.com/company/neoxam/people/?keywords=PhD%20OR%20Docteur%20OR%20Doctorat" TargetMode="External"/><Relationship Id="rId67" Type="http://schemas.openxmlformats.org/officeDocument/2006/relationships/hyperlink" Target="https://www.linkedin.com/company/stormshield/" TargetMode="External"/><Relationship Id="rId116" Type="http://schemas.openxmlformats.org/officeDocument/2006/relationships/hyperlink" Target="https://www.linkedin.com/company/nibelis/about/" TargetMode="External"/><Relationship Id="rId137" Type="http://schemas.openxmlformats.org/officeDocument/2006/relationships/hyperlink" Target="https://www.linkedin.com/company/invoke/people/?keywords=PhD%20OR%20Doctorat%20OR%20Docteur" TargetMode="External"/><Relationship Id="rId158" Type="http://schemas.openxmlformats.org/officeDocument/2006/relationships/hyperlink" Target="https://www.linkedin.com/company/neotys/about/" TargetMode="External"/><Relationship Id="rId20" Type="http://schemas.openxmlformats.org/officeDocument/2006/relationships/hyperlink" Target="https://www.linkedin.com/company/infovista/people/?keywords=PhD%20OR%20Docteur%20OR%20Doctorat" TargetMode="External"/><Relationship Id="rId41" Type="http://schemas.openxmlformats.org/officeDocument/2006/relationships/hyperlink" Target="https://www.linkedin.com/company/prodware/about/" TargetMode="External"/><Relationship Id="rId62" Type="http://schemas.openxmlformats.org/officeDocument/2006/relationships/hyperlink" Target="https://www.linkedin.com/company/dimo-gestion/" TargetMode="External"/><Relationship Id="rId83" Type="http://schemas.openxmlformats.org/officeDocument/2006/relationships/hyperlink" Target="https://www.linkedin.com/company/hardisgroup/about/" TargetMode="External"/><Relationship Id="rId88" Type="http://schemas.openxmlformats.org/officeDocument/2006/relationships/hyperlink" Target="https://www.linkedin.com/company/a-sis/?originalSubdomain=fr" TargetMode="External"/><Relationship Id="rId111" Type="http://schemas.openxmlformats.org/officeDocument/2006/relationships/hyperlink" Target="https://www.linkedin.com/company/d-edge-hospitality-solutions/people/?keywords=PhD%20OR%20Docteur%20OR%20Doctorat" TargetMode="External"/><Relationship Id="rId132" Type="http://schemas.openxmlformats.org/officeDocument/2006/relationships/hyperlink" Target="https://www.linkedin.com/company/infologic/" TargetMode="External"/><Relationship Id="rId153" Type="http://schemas.openxmlformats.org/officeDocument/2006/relationships/hyperlink" Target="https://www.linkedin.com/company/datafirst/about/" TargetMode="External"/><Relationship Id="rId174" Type="http://schemas.openxmlformats.org/officeDocument/2006/relationships/hyperlink" Target="https://www.linkedin.com/company/axess-groupe/about/" TargetMode="External"/><Relationship Id="rId179" Type="http://schemas.openxmlformats.org/officeDocument/2006/relationships/hyperlink" Target="https://www.linkedin.com/company/syspertec-communication/people/?keywords=PhD%20OR%20Docteur%20OR%20Doctorat" TargetMode="External"/><Relationship Id="rId195" Type="http://schemas.openxmlformats.org/officeDocument/2006/relationships/hyperlink" Target="https://www.linkedin.com/company/tessi/people/?keywords=PhD%20OR%20Docteur%20OR%20Doctorat" TargetMode="External"/><Relationship Id="rId190" Type="http://schemas.openxmlformats.org/officeDocument/2006/relationships/hyperlink" Target="https://www.linkedin.com/company/akio/about/" TargetMode="External"/><Relationship Id="rId15" Type="http://schemas.openxmlformats.org/officeDocument/2006/relationships/hyperlink" Target="https://www.linkedin.com/company/isagri/" TargetMode="External"/><Relationship Id="rId36" Type="http://schemas.openxmlformats.org/officeDocument/2006/relationships/hyperlink" Target="https://www.linkedin.com/company/generix/people/?keywords=PhD%20OR%20Doctorat%20OR%20Docteur" TargetMode="External"/><Relationship Id="rId57" Type="http://schemas.openxmlformats.org/officeDocument/2006/relationships/hyperlink" Target="https://www.linkedin.com/company/bodet-software/" TargetMode="External"/><Relationship Id="rId106" Type="http://schemas.openxmlformats.org/officeDocument/2006/relationships/hyperlink" Target="https://www.linkedin.com/company/itesoft/" TargetMode="External"/><Relationship Id="rId127" Type="http://schemas.openxmlformats.org/officeDocument/2006/relationships/hyperlink" Target="https://www.linkedin.com/company/elcia/people/?keywords=PhD" TargetMode="External"/><Relationship Id="rId10" Type="http://schemas.openxmlformats.org/officeDocument/2006/relationships/hyperlink" Target="https://www.linkedin.com/company/cegid/people/?keywords=PhD%20OR%20Docteur%20OR%20Doctorat" TargetMode="External"/><Relationship Id="rId31" Type="http://schemas.openxmlformats.org/officeDocument/2006/relationships/hyperlink" Target="https://www.linkedin.com/company/smartadserver/" TargetMode="External"/><Relationship Id="rId52" Type="http://schemas.openxmlformats.org/officeDocument/2006/relationships/hyperlink" Target="https://www.linkedin.com/company/dlsoftware/people/?keywords=PhD%20OR%20Docteur%20OR%20Doctorat" TargetMode="External"/><Relationship Id="rId73" Type="http://schemas.openxmlformats.org/officeDocument/2006/relationships/hyperlink" Target="https://www.linkedin.com/company/cast/about/" TargetMode="External"/><Relationship Id="rId78" Type="http://schemas.openxmlformats.org/officeDocument/2006/relationships/hyperlink" Target="https://www.linkedin.com/company/proginov/people/?keywords=PhD%20OR%20Docteur%20OR%20Doctorat" TargetMode="External"/><Relationship Id="rId94" Type="http://schemas.openxmlformats.org/officeDocument/2006/relationships/hyperlink" Target="https://www.linkedin.com/company/harvest-sa/" TargetMode="External"/><Relationship Id="rId99" Type="http://schemas.openxmlformats.org/officeDocument/2006/relationships/hyperlink" Target="https://www.linkedin.com/company/pixid/people/?keywords=PhD%20OR%20Docteur%20OR%20Doctorat" TargetMode="External"/><Relationship Id="rId101" Type="http://schemas.openxmlformats.org/officeDocument/2006/relationships/hyperlink" Target="https://www.linkedin.com/company/groupe-cogeser/people/?keywords=PhD%20OR%20Docteur%20OR%20Doctorat" TargetMode="External"/><Relationship Id="rId122" Type="http://schemas.openxmlformats.org/officeDocument/2006/relationships/hyperlink" Target="https://www.linkedin.com/company/witbe/" TargetMode="External"/><Relationship Id="rId143" Type="http://schemas.openxmlformats.org/officeDocument/2006/relationships/hyperlink" Target="https://www.linkedin.com/company/salvia-d-veloppement/people/?keywords=PhD%20OR%20Docteur%20OR%20Doctorat" TargetMode="External"/><Relationship Id="rId148" Type="http://schemas.openxmlformats.org/officeDocument/2006/relationships/hyperlink" Target="https://www.linkedin.com/company/coheris/" TargetMode="External"/><Relationship Id="rId164" Type="http://schemas.openxmlformats.org/officeDocument/2006/relationships/hyperlink" Target="https://www.linkedin.com/company/klee-group/about/" TargetMode="External"/><Relationship Id="rId169" Type="http://schemas.openxmlformats.org/officeDocument/2006/relationships/hyperlink" Target="https://www.linkedin.com/company/akanea-dev/people/?keywords=PhD%20OR%20Docteur%20OR%20Doctorat" TargetMode="External"/><Relationship Id="rId185" Type="http://schemas.openxmlformats.org/officeDocument/2006/relationships/hyperlink" Target="https://www.linkedin.com/company/silverprod/people/?keywords=PhD%20OR%20Docteur%20OR%20Doctorat" TargetMode="External"/><Relationship Id="rId4" Type="http://schemas.openxmlformats.org/officeDocument/2006/relationships/hyperlink" Target="https://www.linkedin.com/company/murex/" TargetMode="External"/><Relationship Id="rId9" Type="http://schemas.openxmlformats.org/officeDocument/2006/relationships/hyperlink" Target="https://www.linkedin.com/company/cegid/" TargetMode="External"/><Relationship Id="rId180" Type="http://schemas.openxmlformats.org/officeDocument/2006/relationships/hyperlink" Target="https://www.linkedin.com/company/arc-informatique/about/" TargetMode="External"/><Relationship Id="rId26" Type="http://schemas.openxmlformats.org/officeDocument/2006/relationships/hyperlink" Target="https://www.linkedin.com/company/esi-group/people/?keywords=PhD%20OR%20Doctorat%20OR%20Docteur" TargetMode="External"/><Relationship Id="rId47" Type="http://schemas.openxmlformats.org/officeDocument/2006/relationships/hyperlink" Target="https://www.linkedin.com/company/talentia-software/about/" TargetMode="External"/><Relationship Id="rId68" Type="http://schemas.openxmlformats.org/officeDocument/2006/relationships/hyperlink" Target="https://www.linkedin.com/company/grupo-prologue-prologue-sa-euronext-prol-/" TargetMode="External"/><Relationship Id="rId89" Type="http://schemas.openxmlformats.org/officeDocument/2006/relationships/hyperlink" Target="https://www.linkedin.com/company/a-sis/people/?keywords=PhD%20OR%20Docteur%20OR%20Doctorat" TargetMode="External"/><Relationship Id="rId112" Type="http://schemas.openxmlformats.org/officeDocument/2006/relationships/hyperlink" Target="https://www.linkedin.com/company/solware-sant-/about/" TargetMode="External"/><Relationship Id="rId133" Type="http://schemas.openxmlformats.org/officeDocument/2006/relationships/hyperlink" Target="https://www.linkedin.com/company/infologic/people/?keywords=PhD%20OR%20Docteur%20OR%20Doctorat" TargetMode="External"/><Relationship Id="rId154" Type="http://schemas.openxmlformats.org/officeDocument/2006/relationships/hyperlink" Target="https://www.linkedin.com/company/enovacom/about/" TargetMode="External"/><Relationship Id="rId175" Type="http://schemas.openxmlformats.org/officeDocument/2006/relationships/hyperlink" Target="https://www.linkedin.com/in/claire-racaud-00a290127/" TargetMode="External"/><Relationship Id="rId196" Type="http://schemas.openxmlformats.org/officeDocument/2006/relationships/hyperlink" Target="https://www.linkedin.com/in/anne-laure-jouhanneau-2b0a5bb4/" TargetMode="External"/><Relationship Id="rId16" Type="http://schemas.openxmlformats.org/officeDocument/2006/relationships/hyperlink" Target="https://www.linkedin.com/company/isagri/people/?keywords=PhD%20OR%20Docteur%20OR%20Doctorat" TargetMode="External"/><Relationship Id="rId37" Type="http://schemas.openxmlformats.org/officeDocument/2006/relationships/hyperlink" Target="https://www.linkedin.com/company/maincare-solutions/" TargetMode="External"/><Relationship Id="rId58" Type="http://schemas.openxmlformats.org/officeDocument/2006/relationships/hyperlink" Target="https://www.linkedin.com/company/bodet-software/people/?keywords=PhD%20OR%20Docteur%20OR%20Doctorat" TargetMode="External"/><Relationship Id="rId79" Type="http://schemas.openxmlformats.org/officeDocument/2006/relationships/hyperlink" Target="https://www.linkedin.com/company/missler-software/people/?keywords=PhD%20OR%20Doctorat%20OR%20Docteur" TargetMode="External"/><Relationship Id="rId102" Type="http://schemas.openxmlformats.org/officeDocument/2006/relationships/hyperlink" Target="https://www.linkedin.com/company/ige-xao/" TargetMode="External"/><Relationship Id="rId123" Type="http://schemas.openxmlformats.org/officeDocument/2006/relationships/hyperlink" Target="https://www.linkedin.com/company/witbe/people/?keywords=PhD%20OR%20Docteur%20OR%20Doctorat" TargetMode="External"/><Relationship Id="rId144" Type="http://schemas.openxmlformats.org/officeDocument/2006/relationships/hyperlink" Target="https://www.linkedin.com/company/aca_3/about/" TargetMode="External"/><Relationship Id="rId90" Type="http://schemas.openxmlformats.org/officeDocument/2006/relationships/hyperlink" Target="https://www.linkedin.com/company/groupe-sogelink/" TargetMode="External"/><Relationship Id="rId165" Type="http://schemas.openxmlformats.org/officeDocument/2006/relationships/hyperlink" Target="https://www.linkedin.com/company/klee-group/people/?keywords=PhD%20OR%20Docteur%20OR%20Doctorat" TargetMode="External"/><Relationship Id="rId186" Type="http://schemas.openxmlformats.org/officeDocument/2006/relationships/hyperlink" Target="https://www.linkedin.com/company/viareport/about/" TargetMode="External"/><Relationship Id="rId27" Type="http://schemas.openxmlformats.org/officeDocument/2006/relationships/hyperlink" Target="https://www.linkedin.com/company/lectra/" TargetMode="External"/><Relationship Id="rId48" Type="http://schemas.openxmlformats.org/officeDocument/2006/relationships/hyperlink" Target="https://www.linkedin.com/company/talentia-software/people/?keywords=PhD%20OR%20Doctorat%20OR%20Docteur" TargetMode="External"/><Relationship Id="rId69" Type="http://schemas.openxmlformats.org/officeDocument/2006/relationships/hyperlink" Target="https://www.linkedin.com/company/softway-medical/" TargetMode="External"/><Relationship Id="rId113" Type="http://schemas.openxmlformats.org/officeDocument/2006/relationships/hyperlink" Target="https://www.linkedin.com/company/solware-sant-/people/?keywords=PhD%20OR%20Docteur%20OR%20Doctorat" TargetMode="External"/><Relationship Id="rId134" Type="http://schemas.openxmlformats.org/officeDocument/2006/relationships/hyperlink" Target="https://www.linkedin.com/company/groupe-eudonet/" TargetMode="External"/><Relationship Id="rId80" Type="http://schemas.openxmlformats.org/officeDocument/2006/relationships/hyperlink" Target="https://www.linkedin.com/company/softathome/people/?keywords=PhD%20OR%20Docteur%20OR%20Doctorat" TargetMode="External"/><Relationship Id="rId155" Type="http://schemas.openxmlformats.org/officeDocument/2006/relationships/hyperlink" Target="https://www.linkedin.com/company/sefas-innovation/about/" TargetMode="External"/><Relationship Id="rId176" Type="http://schemas.openxmlformats.org/officeDocument/2006/relationships/hyperlink" Target="https://www.linkedin.com/company/agena-3000/about/" TargetMode="External"/><Relationship Id="rId197" Type="http://schemas.openxmlformats.org/officeDocument/2006/relationships/hyperlink" Target="https://www.linkedin.com/company/seiitra-france/about/" TargetMode="External"/><Relationship Id="rId17" Type="http://schemas.openxmlformats.org/officeDocument/2006/relationships/hyperlink" Target="https://www.linkedin.com/company/berger-levrault/" TargetMode="External"/><Relationship Id="rId38" Type="http://schemas.openxmlformats.org/officeDocument/2006/relationships/hyperlink" Target="https://www.linkedin.com/company/maincare-solutions/people/?keywords=PhD%20OR%20Docteur%20OR%20Doctorat" TargetMode="External"/><Relationship Id="rId59" Type="http://schemas.openxmlformats.org/officeDocument/2006/relationships/hyperlink" Target="https://www.linkedin.com/company/mega-international/" TargetMode="External"/><Relationship Id="rId103" Type="http://schemas.openxmlformats.org/officeDocument/2006/relationships/hyperlink" Target="https://www.linkedin.com/company/ige-xao/people/?keywords=PhD%20OR%20Docteur%20OR%20Doctorat" TargetMode="External"/><Relationship Id="rId124" Type="http://schemas.openxmlformats.org/officeDocument/2006/relationships/hyperlink" Target="https://www.linkedin.com/company/atempo/" TargetMode="External"/><Relationship Id="rId70" Type="http://schemas.openxmlformats.org/officeDocument/2006/relationships/hyperlink" Target="https://www.linkedin.com/company/proginov/" TargetMode="External"/><Relationship Id="rId91" Type="http://schemas.openxmlformats.org/officeDocument/2006/relationships/hyperlink" Target="https://www.linkedin.com/company/groupe-sogelink/people/?keywords=PhD" TargetMode="External"/><Relationship Id="rId145" Type="http://schemas.openxmlformats.org/officeDocument/2006/relationships/hyperlink" Target="https://www.linkedin.com/company/aca_3/people/?keywords=PhD%20OR%20Doctorat%20OR%20Docteur" TargetMode="External"/><Relationship Id="rId166" Type="http://schemas.openxmlformats.org/officeDocument/2006/relationships/hyperlink" Target="https://www.linkedin.com/company/linedata/about/" TargetMode="External"/><Relationship Id="rId187" Type="http://schemas.openxmlformats.org/officeDocument/2006/relationships/hyperlink" Target="https://www.linkedin.com/company/viareport/people/?keywords=PhD%20OR%20Docteur%20OR%20Doctorat" TargetMode="External"/><Relationship Id="rId1" Type="http://schemas.openxmlformats.org/officeDocument/2006/relationships/hyperlink" Target="https://www.linkedin.com/company/dassaultsystemes/" TargetMode="External"/><Relationship Id="rId28" Type="http://schemas.openxmlformats.org/officeDocument/2006/relationships/hyperlink" Target="https://www.linkedin.com/company/lectra/people/?keywords=PhD%20OR%20Docteur%20Or%20Doctorat" TargetMode="External"/><Relationship Id="rId49" Type="http://schemas.openxmlformats.org/officeDocument/2006/relationships/hyperlink" Target="https://www.linkedin.com/company/ateme/" TargetMode="External"/><Relationship Id="rId114" Type="http://schemas.openxmlformats.org/officeDocument/2006/relationships/hyperlink" Target="https://www.linkedin.com/company/lomaco/about/" TargetMode="External"/><Relationship Id="rId60" Type="http://schemas.openxmlformats.org/officeDocument/2006/relationships/hyperlink" Target="https://www.linkedin.com/company/mega-international/people/?keywords=PhD%20OR%20Docteur%20OR%20Doctorat" TargetMode="External"/><Relationship Id="rId81" Type="http://schemas.openxmlformats.org/officeDocument/2006/relationships/hyperlink" Target="https://www.linkedin.com/company/prima-solutions/" TargetMode="External"/><Relationship Id="rId135" Type="http://schemas.openxmlformats.org/officeDocument/2006/relationships/hyperlink" Target="https://www.linkedin.com/company/groupe-eudonet/people/?keywords=PhD%20OR%20Doctorat%20OR%20Docteur" TargetMode="External"/><Relationship Id="rId156" Type="http://schemas.openxmlformats.org/officeDocument/2006/relationships/hyperlink" Target="https://www.linkedin.com/company/rca-logiciels/" TargetMode="External"/><Relationship Id="rId177" Type="http://schemas.openxmlformats.org/officeDocument/2006/relationships/hyperlink" Target="https://www.linkedin.com/company/agena-3000/people/?keywords=PhD%20OR%20Docteur%20OR%20Doctorat" TargetMode="External"/><Relationship Id="rId198" Type="http://schemas.openxmlformats.org/officeDocument/2006/relationships/hyperlink" Target="https://www.linkedin.com/company/seiitra-france/people/?keywords=PhD%20OR%20Docteur%20OR%20Doctorat" TargetMode="External"/><Relationship Id="rId18" Type="http://schemas.openxmlformats.org/officeDocument/2006/relationships/hyperlink" Target="https://www.linkedin.com/company/berger-levrault/people/?keywords=PhD%20OR%20Docteur%20OR%20Doctorat" TargetMode="External"/><Relationship Id="rId39" Type="http://schemas.openxmlformats.org/officeDocument/2006/relationships/hyperlink" Target="https://www.linkedin.com/company/planisware/about/" TargetMode="External"/><Relationship Id="rId50" Type="http://schemas.openxmlformats.org/officeDocument/2006/relationships/hyperlink" Target="https://www.linkedin.com/company/ateme/people/?keywords=PhD%20OR%20Docteur%20OR%20Doctorat" TargetMode="External"/><Relationship Id="rId104" Type="http://schemas.openxmlformats.org/officeDocument/2006/relationships/hyperlink" Target="https://www.linkedin.com/company/sidetrade/" TargetMode="External"/><Relationship Id="rId125" Type="http://schemas.openxmlformats.org/officeDocument/2006/relationships/hyperlink" Target="https://www.linkedin.com/company/atempo/people/?keywords=PhD%20OR%20Docteur%20OR%20Doctorat" TargetMode="External"/><Relationship Id="rId146" Type="http://schemas.openxmlformats.org/officeDocument/2006/relationships/hyperlink" Target="https://www.linkedin.com/company/mismo-forget-technology/" TargetMode="External"/><Relationship Id="rId167" Type="http://schemas.openxmlformats.org/officeDocument/2006/relationships/hyperlink" Target="https://www.linkedin.com/company/linedata/people/?keywords=PhD%20OR%20Docteur%20OR%20Doctorat" TargetMode="External"/><Relationship Id="rId188" Type="http://schemas.openxmlformats.org/officeDocument/2006/relationships/hyperlink" Target="https://www.linkedin.com/company/infotel/about/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nibelis/people/?keywords=PhD%20OR%20Doctorat%20OR%20Docteur" TargetMode="External"/><Relationship Id="rId21" Type="http://schemas.openxmlformats.org/officeDocument/2006/relationships/hyperlink" Target="https://www.linkedin.com/company/axway/" TargetMode="External"/><Relationship Id="rId42" Type="http://schemas.openxmlformats.org/officeDocument/2006/relationships/hyperlink" Target="https://www.linkedin.com/company/prodware/people/?keywords=PhD%20OR%20Doctorat%20OR%20Docteur" TargetMode="External"/><Relationship Id="rId63" Type="http://schemas.openxmlformats.org/officeDocument/2006/relationships/hyperlink" Target="https://www.linkedin.com/company/dimo-gestion/people/?keywords=PhD%20OR%20Docteur%20OR%20Doctorat" TargetMode="External"/><Relationship Id="rId84" Type="http://schemas.openxmlformats.org/officeDocument/2006/relationships/hyperlink" Target="https://www.linkedin.com/company/hardisgroup/people/?keywords=PhD%20OR%20Docteur%20OR%20Doctorat" TargetMode="External"/><Relationship Id="rId138" Type="http://schemas.openxmlformats.org/officeDocument/2006/relationships/hyperlink" Target="https://www.linkedin.com/company/technidata-medical-software/" TargetMode="External"/><Relationship Id="rId159" Type="http://schemas.openxmlformats.org/officeDocument/2006/relationships/hyperlink" Target="https://www.linkedin.com/company/neotys/people/?keywords=PhD%20OR%20Docteur%20OR%20Doctorat" TargetMode="External"/><Relationship Id="rId170" Type="http://schemas.openxmlformats.org/officeDocument/2006/relationships/hyperlink" Target="https://www.linkedin.com/company/tvh-consulting/about/" TargetMode="External"/><Relationship Id="rId191" Type="http://schemas.openxmlformats.org/officeDocument/2006/relationships/hyperlink" Target="https://www.linkedin.com/company/akio/people/?keywords=PhD%20OR%20Docteur%20OR%20Doctorat" TargetMode="External"/><Relationship Id="rId107" Type="http://schemas.openxmlformats.org/officeDocument/2006/relationships/hyperlink" Target="https://www.linkedin.com/company/itesoft/people/?keywords=PhD%20OR%20Docteur%20OR%20Doctorat" TargetMode="External"/><Relationship Id="rId11" Type="http://schemas.openxmlformats.org/officeDocument/2006/relationships/hyperlink" Target="https://www.linkedin.com/company/neopost/" TargetMode="External"/><Relationship Id="rId32" Type="http://schemas.openxmlformats.org/officeDocument/2006/relationships/hyperlink" Target="https://www.linkedin.com/company/smartadserver/people/?keywords=PhD%20OR%20Docteur%20OR%20Doctorat" TargetMode="External"/><Relationship Id="rId53" Type="http://schemas.openxmlformats.org/officeDocument/2006/relationships/hyperlink" Target="https://www.linkedin.com/company/ebp-informatique/" TargetMode="External"/><Relationship Id="rId74" Type="http://schemas.openxmlformats.org/officeDocument/2006/relationships/hyperlink" Target="https://www.linkedin.com/company/cast/people/?keywords=PhD%20OR%20Docteur%20OR%20Doctorat" TargetMode="External"/><Relationship Id="rId128" Type="http://schemas.openxmlformats.org/officeDocument/2006/relationships/hyperlink" Target="https://www.linkedin.com/company/arp%C3%A8ge-sas/about/" TargetMode="External"/><Relationship Id="rId149" Type="http://schemas.openxmlformats.org/officeDocument/2006/relationships/hyperlink" Target="https://www.linkedin.com/company/coheris/people/?keywords=PhD%20OR%20Doctorat%20OR%20Docteur" TargetMode="External"/><Relationship Id="rId5" Type="http://schemas.openxmlformats.org/officeDocument/2006/relationships/hyperlink" Target="https://www.linkedin.com/company/cegedim/" TargetMode="External"/><Relationship Id="rId95" Type="http://schemas.openxmlformats.org/officeDocument/2006/relationships/hyperlink" Target="https://www.linkedin.com/company/harvest-sa/people/?keywords=PhD%20OR%20Docteur%20OR%20doctorat" TargetMode="External"/><Relationship Id="rId160" Type="http://schemas.openxmlformats.org/officeDocument/2006/relationships/hyperlink" Target="https://www.linkedin.com/company/admilia/about/" TargetMode="External"/><Relationship Id="rId181" Type="http://schemas.openxmlformats.org/officeDocument/2006/relationships/hyperlink" Target="https://www.linkedin.com/company/arc-informatique/people/?keywords=PhD%20OR%20Docteur%20OR%20Doctorat" TargetMode="External"/><Relationship Id="rId22" Type="http://schemas.openxmlformats.org/officeDocument/2006/relationships/hyperlink" Target="https://www.linkedin.com/company/axway/people/?keywords=PhD%20OR%20Docteur%20OR%20Doctorat" TargetMode="External"/><Relationship Id="rId43" Type="http://schemas.openxmlformats.org/officeDocument/2006/relationships/hyperlink" Target="https://www.linkedin.com/company/ivalua/about/" TargetMode="External"/><Relationship Id="rId64" Type="http://schemas.openxmlformats.org/officeDocument/2006/relationships/hyperlink" Target="https://www.linkedin.com/company/sab2i/" TargetMode="External"/><Relationship Id="rId118" Type="http://schemas.openxmlformats.org/officeDocument/2006/relationships/hyperlink" Target="https://www.linkedin.com/company/groupe-jvs/about/" TargetMode="External"/><Relationship Id="rId139" Type="http://schemas.openxmlformats.org/officeDocument/2006/relationships/hyperlink" Target="https://www.linkedin.com/company/technidata-medical-software/people/?keywords=PhD%20OR%20Docteur%20OR%20Doctorat" TargetMode="External"/><Relationship Id="rId85" Type="http://schemas.openxmlformats.org/officeDocument/2006/relationships/hyperlink" Target="https://www.linkedin.com/company/ciril-group/people/?keywords=PhD%20OR%20Docteur%20OR%20Doctorat" TargetMode="External"/><Relationship Id="rId150" Type="http://schemas.openxmlformats.org/officeDocument/2006/relationships/hyperlink" Target="https://www.linkedin.com/company/everwin/about/" TargetMode="External"/><Relationship Id="rId171" Type="http://schemas.openxmlformats.org/officeDocument/2006/relationships/hyperlink" Target="https://www.linkedin.com/company/tvh-consulting/people/?keywords=PhD%20OR%20Docteur%20OR%20Doctorat" TargetMode="External"/><Relationship Id="rId192" Type="http://schemas.openxmlformats.org/officeDocument/2006/relationships/hyperlink" Target="https://www.linkedin.com/company/datafirst/people/?keywords=PhD%20OR%20Docteur%20OR%20Doctorat" TargetMode="External"/><Relationship Id="rId12" Type="http://schemas.openxmlformats.org/officeDocument/2006/relationships/hyperlink" Target="https://www.linkedin.com/company/neopost/people/?keywords=PhD%20OR%20Docteur%20OR%20Doctorant" TargetMode="External"/><Relationship Id="rId33" Type="http://schemas.openxmlformats.org/officeDocument/2006/relationships/hyperlink" Target="https://www.linkedin.com/company/esker-france/" TargetMode="External"/><Relationship Id="rId108" Type="http://schemas.openxmlformats.org/officeDocument/2006/relationships/hyperlink" Target="https://www.linkedin.com/company/octime/" TargetMode="External"/><Relationship Id="rId129" Type="http://schemas.openxmlformats.org/officeDocument/2006/relationships/hyperlink" Target="https://www.linkedin.com/company/arp%C3%A8ge-sas/people/?keywords=PhD%20OR%20Docteur%20OR%20Doctorat" TargetMode="External"/><Relationship Id="rId54" Type="http://schemas.openxmlformats.org/officeDocument/2006/relationships/hyperlink" Target="https://www.linkedin.com/company/ebp-informatique/people/?keywords=PhD%20OR%20Doctorat%20OR%20Docteur" TargetMode="External"/><Relationship Id="rId75" Type="http://schemas.openxmlformats.org/officeDocument/2006/relationships/hyperlink" Target="https://www.linkedin.com/company/stormshield/people/?keywords=PhD%20OR%20Doctorat%20OR%20Docteur" TargetMode="External"/><Relationship Id="rId96" Type="http://schemas.openxmlformats.org/officeDocument/2006/relationships/hyperlink" Target="https://www.linkedin.com/company/divalto/" TargetMode="External"/><Relationship Id="rId140" Type="http://schemas.openxmlformats.org/officeDocument/2006/relationships/hyperlink" Target="https://www.linkedin.com/company/acd-groupe/about/" TargetMode="External"/><Relationship Id="rId161" Type="http://schemas.openxmlformats.org/officeDocument/2006/relationships/hyperlink" Target="https://www.linkedin.com/company/admilia/people/?keywords=PhD" TargetMode="External"/><Relationship Id="rId182" Type="http://schemas.openxmlformats.org/officeDocument/2006/relationships/hyperlink" Target="https://www.linkedin.com/company/castelis/about/" TargetMode="External"/><Relationship Id="rId6" Type="http://schemas.openxmlformats.org/officeDocument/2006/relationships/hyperlink" Target="https://www.linkedin.com/company/cegedim/people/?keywords=PhD%20OR%20Docteur%20OR%20Doctorat" TargetMode="External"/><Relationship Id="rId23" Type="http://schemas.openxmlformats.org/officeDocument/2006/relationships/hyperlink" Target="https://www.linkedin.com/company/gfiworld/" TargetMode="External"/><Relationship Id="rId119" Type="http://schemas.openxmlformats.org/officeDocument/2006/relationships/hyperlink" Target="https://www.linkedin.com/company/groupe-jvs/people/?keywords=PhD" TargetMode="External"/><Relationship Id="rId44" Type="http://schemas.openxmlformats.org/officeDocument/2006/relationships/hyperlink" Target="https://www.linkedin.com/company/ivalua/people/?keywords=PhD%20OR%20Docteur%20OR%20Doctorat" TargetMode="External"/><Relationship Id="rId65" Type="http://schemas.openxmlformats.org/officeDocument/2006/relationships/hyperlink" Target="https://www.linkedin.com/company/sab2i/people/?keywords=PhD%20OR%20Docteur%20OR%20Doctorat" TargetMode="External"/><Relationship Id="rId86" Type="http://schemas.openxmlformats.org/officeDocument/2006/relationships/hyperlink" Target="https://www.linkedin.com/company/cegi/about/" TargetMode="External"/><Relationship Id="rId130" Type="http://schemas.openxmlformats.org/officeDocument/2006/relationships/hyperlink" Target="https://www.linkedin.com/company/4d/about/" TargetMode="External"/><Relationship Id="rId151" Type="http://schemas.openxmlformats.org/officeDocument/2006/relationships/hyperlink" Target="https://www.linkedin.com/company/everwin/people/?keywords=PhD%20OR%20Doctorat%20OR%20Docteur" TargetMode="External"/><Relationship Id="rId172" Type="http://schemas.openxmlformats.org/officeDocument/2006/relationships/hyperlink" Target="https://www.linkedin.com/company/groupeyoni/about/" TargetMode="External"/><Relationship Id="rId193" Type="http://schemas.openxmlformats.org/officeDocument/2006/relationships/hyperlink" Target="https://www.linkedin.com/company/sefas-innovation/people/?keywords=PhD%20OR%20Docteur%20OR%20Doctorat" TargetMode="External"/><Relationship Id="rId13" Type="http://schemas.openxmlformats.org/officeDocument/2006/relationships/hyperlink" Target="https://www.linkedin.com/company/claranova_group/" TargetMode="External"/><Relationship Id="rId109" Type="http://schemas.openxmlformats.org/officeDocument/2006/relationships/hyperlink" Target="https://www.linkedin.com/company/octime/people/?keywords=PhD%20OR%20Doctorat%20OR%20Docteur" TargetMode="External"/><Relationship Id="rId34" Type="http://schemas.openxmlformats.org/officeDocument/2006/relationships/hyperlink" Target="https://www.linkedin.com/company/esker-france/people/?keywords=PhD%20OR%20Doctorat%20OR%20Docteur" TargetMode="External"/><Relationship Id="rId55" Type="http://schemas.openxmlformats.org/officeDocument/2006/relationships/hyperlink" Target="https://www.linkedin.com/company/dalet-digital-media-systems/" TargetMode="External"/><Relationship Id="rId76" Type="http://schemas.openxmlformats.org/officeDocument/2006/relationships/hyperlink" Target="https://www.linkedin.com/company/grupo-prologue-prologue-sa-euronext-prol-/people/?keywords=PhD%20OR%20Docteur%20OR%20Doctorat" TargetMode="External"/><Relationship Id="rId97" Type="http://schemas.openxmlformats.org/officeDocument/2006/relationships/hyperlink" Target="https://www.linkedin.com/company/divalto/people/?keywords=PhD%20OR%20Doctorat%20OR%20Docteur" TargetMode="External"/><Relationship Id="rId120" Type="http://schemas.openxmlformats.org/officeDocument/2006/relationships/hyperlink" Target="https://www.linkedin.com/company/ach-t-solutions/" TargetMode="External"/><Relationship Id="rId141" Type="http://schemas.openxmlformats.org/officeDocument/2006/relationships/hyperlink" Target="https://www.linkedin.com/company/acd-groupe/people/?keywords=PhD%20OR%20Docteur%20OR%20Doctorat" TargetMode="External"/><Relationship Id="rId7" Type="http://schemas.openxmlformats.org/officeDocument/2006/relationships/hyperlink" Target="https://www.linkedin.com/company/murex/people/?keywords=PhD%20OR%20Docteur%20OR%20Doctorat" TargetMode="External"/><Relationship Id="rId71" Type="http://schemas.openxmlformats.org/officeDocument/2006/relationships/hyperlink" Target="https://www.linkedin.com/company/missler-software/" TargetMode="External"/><Relationship Id="rId92" Type="http://schemas.openxmlformats.org/officeDocument/2006/relationships/hyperlink" Target="https://www.linkedin.com/company/visiativ/" TargetMode="External"/><Relationship Id="rId162" Type="http://schemas.openxmlformats.org/officeDocument/2006/relationships/hyperlink" Target="https://www.linkedin.com/company/asyx/about/" TargetMode="External"/><Relationship Id="rId183" Type="http://schemas.openxmlformats.org/officeDocument/2006/relationships/hyperlink" Target="https://www.linkedin.com/company/castelis/people/?keywords=PhD%20OR%20Docteur%20OR%20Doctorat" TargetMode="External"/><Relationship Id="rId2" Type="http://schemas.openxmlformats.org/officeDocument/2006/relationships/hyperlink" Target="https://www.linkedin.com/company/dassaultsystemes/people/?keywords=PhD%20OR%20Docteur%20OR%20Doctorat" TargetMode="External"/><Relationship Id="rId29" Type="http://schemas.openxmlformats.org/officeDocument/2006/relationships/hyperlink" Target="https://www.linkedin.com/company/septeo/" TargetMode="External"/><Relationship Id="rId24" Type="http://schemas.openxmlformats.org/officeDocument/2006/relationships/hyperlink" Target="https://www.linkedin.com/company/gfiworld/people/?keywords=PhD%20OR%20Docteur%20OR%20Doctorat" TargetMode="External"/><Relationship Id="rId40" Type="http://schemas.openxmlformats.org/officeDocument/2006/relationships/hyperlink" Target="https://www.linkedin.com/company/planisware/people/?keywords=PhD%20OR%20Doctorat%20OR%20Docteur" TargetMode="External"/><Relationship Id="rId45" Type="http://schemas.openxmlformats.org/officeDocument/2006/relationships/hyperlink" Target="https://www.linkedin.com/company/neoxam/about/" TargetMode="External"/><Relationship Id="rId66" Type="http://schemas.openxmlformats.org/officeDocument/2006/relationships/hyperlink" Target="https://www.linkedin.com/showcase/fiducial-informatique/" TargetMode="External"/><Relationship Id="rId87" Type="http://schemas.openxmlformats.org/officeDocument/2006/relationships/hyperlink" Target="https://www.linkedin.com/company/cegi/people/?keywords=PhD%20OR%20Docteur%20OR%20Doctorat" TargetMode="External"/><Relationship Id="rId110" Type="http://schemas.openxmlformats.org/officeDocument/2006/relationships/hyperlink" Target="https://www.linkedin.com/company/d-edge-hospitality-solutions/?_ga=2.29388216.682642883.1585395035-23906070.1585395035" TargetMode="External"/><Relationship Id="rId115" Type="http://schemas.openxmlformats.org/officeDocument/2006/relationships/hyperlink" Target="https://www.linkedin.com/company/lomaco/people/?keywords=PhD%20OR%20Docteur%20OR%20Doctorat" TargetMode="External"/><Relationship Id="rId131" Type="http://schemas.openxmlformats.org/officeDocument/2006/relationships/hyperlink" Target="https://www.linkedin.com/company/4d/people/?keywords=PhD%20OR%20Docteur%20OR%20Doctorat" TargetMode="External"/><Relationship Id="rId136" Type="http://schemas.openxmlformats.org/officeDocument/2006/relationships/hyperlink" Target="https://www.linkedin.com/company/invoke/" TargetMode="External"/><Relationship Id="rId157" Type="http://schemas.openxmlformats.org/officeDocument/2006/relationships/hyperlink" Target="https://www.linkedin.com/company/rca-logiciels/people/?keywords=PhD%20OR%20Docteur%20OR%20Doctorat" TargetMode="External"/><Relationship Id="rId178" Type="http://schemas.openxmlformats.org/officeDocument/2006/relationships/hyperlink" Target="https://www.linkedin.com/company/syspertec-communication/about/" TargetMode="External"/><Relationship Id="rId61" Type="http://schemas.openxmlformats.org/officeDocument/2006/relationships/hyperlink" Target="https://www.linkedin.com/company/tessi/" TargetMode="External"/><Relationship Id="rId82" Type="http://schemas.openxmlformats.org/officeDocument/2006/relationships/hyperlink" Target="https://www.linkedin.com/company/prima-solutions/people/?keywords=PhD%20OR%20Docteur%20OR%20Doctorat" TargetMode="External"/><Relationship Id="rId152" Type="http://schemas.openxmlformats.org/officeDocument/2006/relationships/hyperlink" Target="https://www.linkedin.com/company/vif/about/" TargetMode="External"/><Relationship Id="rId173" Type="http://schemas.openxmlformats.org/officeDocument/2006/relationships/hyperlink" Target="https://www.linkedin.com/company/groupeyoni/people/?keywords=PhD%20OR%20Doctorat%20OR%20Docteur" TargetMode="External"/><Relationship Id="rId194" Type="http://schemas.openxmlformats.org/officeDocument/2006/relationships/hyperlink" Target="https://www.linkedin.com/company/enovacom/people/?keywords=PhD%20OR%20Doctorat" TargetMode="External"/><Relationship Id="rId199" Type="http://schemas.openxmlformats.org/officeDocument/2006/relationships/drawing" Target="../drawings/drawing8.xml"/><Relationship Id="rId19" Type="http://schemas.openxmlformats.org/officeDocument/2006/relationships/hyperlink" Target="https://www.linkedin.com/company/infovista/" TargetMode="External"/><Relationship Id="rId14" Type="http://schemas.openxmlformats.org/officeDocument/2006/relationships/hyperlink" Target="https://www.linkedin.com/company/claranova_group/people/?keywords=PhD%20OR%20Docteur%20OR%20Doctorat" TargetMode="External"/><Relationship Id="rId30" Type="http://schemas.openxmlformats.org/officeDocument/2006/relationships/hyperlink" Target="https://www.linkedin.com/company/septeo/people/?keywords=PhD%20OR%20Docteur%20OR%20Doctorat" TargetMode="External"/><Relationship Id="rId35" Type="http://schemas.openxmlformats.org/officeDocument/2006/relationships/hyperlink" Target="https://www.linkedin.com/company/generix/" TargetMode="External"/><Relationship Id="rId56" Type="http://schemas.openxmlformats.org/officeDocument/2006/relationships/hyperlink" Target="https://www.linkedin.com/company/dalet-digital-media-systems/people/?keywords=PhD%20OR%20Docteur%20OR%20Doctorat" TargetMode="External"/><Relationship Id="rId77" Type="http://schemas.openxmlformats.org/officeDocument/2006/relationships/hyperlink" Target="https://www.linkedin.com/company/softway-medical/people/?keywords=PhD%20OR%20Docteur%20OR%20Doctorat" TargetMode="External"/><Relationship Id="rId100" Type="http://schemas.openxmlformats.org/officeDocument/2006/relationships/hyperlink" Target="https://www.linkedin.com/company/groupe-cogeser/about/" TargetMode="External"/><Relationship Id="rId105" Type="http://schemas.openxmlformats.org/officeDocument/2006/relationships/hyperlink" Target="https://www.linkedin.com/company/sidetrade/people/?keywords=PhD%20OR%20Doctorat%20OR%20Docteur" TargetMode="External"/><Relationship Id="rId126" Type="http://schemas.openxmlformats.org/officeDocument/2006/relationships/hyperlink" Target="https://www.linkedin.com/company/elcia/" TargetMode="External"/><Relationship Id="rId147" Type="http://schemas.openxmlformats.org/officeDocument/2006/relationships/hyperlink" Target="https://www.linkedin.com/company/mismo-forget-technology/people/?keywords=PhD%20OR%20Doctorat%20OR%20Docteur" TargetMode="External"/><Relationship Id="rId168" Type="http://schemas.openxmlformats.org/officeDocument/2006/relationships/hyperlink" Target="https://www.linkedin.com/company/akanea-dev/about/" TargetMode="External"/><Relationship Id="rId8" Type="http://schemas.openxmlformats.org/officeDocument/2006/relationships/hyperlink" Target="https://www.linkedin.com/company/soprasteria/people/?keywords=PhD%20OR%20Docteur%20OR%20Doctorat" TargetMode="External"/><Relationship Id="rId51" Type="http://schemas.openxmlformats.org/officeDocument/2006/relationships/hyperlink" Target="https://www.linkedin.com/company/dlsoftware/" TargetMode="External"/><Relationship Id="rId72" Type="http://schemas.openxmlformats.org/officeDocument/2006/relationships/hyperlink" Target="https://www.linkedin.com/company/softathome/about/" TargetMode="External"/><Relationship Id="rId93" Type="http://schemas.openxmlformats.org/officeDocument/2006/relationships/hyperlink" Target="https://www.linkedin.com/company/visiativ/people/?keywords=PhD%20OR%20Docteur%20OR%20Doctorat" TargetMode="External"/><Relationship Id="rId98" Type="http://schemas.openxmlformats.org/officeDocument/2006/relationships/hyperlink" Target="https://www.linkedin.com/company/pixid/" TargetMode="External"/><Relationship Id="rId121" Type="http://schemas.openxmlformats.org/officeDocument/2006/relationships/hyperlink" Target="https://www.linkedin.com/company/ach-t-solutions/people/?keywords=PhD%20OR%20Docteur%20OR%20Doctorant" TargetMode="External"/><Relationship Id="rId142" Type="http://schemas.openxmlformats.org/officeDocument/2006/relationships/hyperlink" Target="https://www.linkedin.com/company/salvia-d-veloppement/about/" TargetMode="External"/><Relationship Id="rId163" Type="http://schemas.openxmlformats.org/officeDocument/2006/relationships/hyperlink" Target="https://www.linkedin.com/company/asyx/people/?keywords=PhD%20OR%20Docteur%20OR%20Doctorat" TargetMode="External"/><Relationship Id="rId184" Type="http://schemas.openxmlformats.org/officeDocument/2006/relationships/hyperlink" Target="https://www.linkedin.com/company/silverprod/about/" TargetMode="External"/><Relationship Id="rId189" Type="http://schemas.openxmlformats.org/officeDocument/2006/relationships/hyperlink" Target="https://www.linkedin.com/company/infotel/people/?keywords=PhD%20OR%20Docteur%20OR%20Doctorat" TargetMode="External"/><Relationship Id="rId3" Type="http://schemas.openxmlformats.org/officeDocument/2006/relationships/hyperlink" Target="https://www.linkedin.com/company/soprasteria/" TargetMode="External"/><Relationship Id="rId25" Type="http://schemas.openxmlformats.org/officeDocument/2006/relationships/hyperlink" Target="https://www.linkedin.com/company/esi-group/" TargetMode="External"/><Relationship Id="rId46" Type="http://schemas.openxmlformats.org/officeDocument/2006/relationships/hyperlink" Target="https://www.linkedin.com/company/neoxam/people/?keywords=PhD%20OR%20Docteur%20OR%20Doctorat" TargetMode="External"/><Relationship Id="rId67" Type="http://schemas.openxmlformats.org/officeDocument/2006/relationships/hyperlink" Target="https://www.linkedin.com/company/stormshield/" TargetMode="External"/><Relationship Id="rId116" Type="http://schemas.openxmlformats.org/officeDocument/2006/relationships/hyperlink" Target="https://www.linkedin.com/company/nibelis/about/" TargetMode="External"/><Relationship Id="rId137" Type="http://schemas.openxmlformats.org/officeDocument/2006/relationships/hyperlink" Target="https://www.linkedin.com/company/invoke/people/?keywords=PhD%20OR%20Doctorat%20OR%20Docteur" TargetMode="External"/><Relationship Id="rId158" Type="http://schemas.openxmlformats.org/officeDocument/2006/relationships/hyperlink" Target="https://www.linkedin.com/company/neotys/about/" TargetMode="External"/><Relationship Id="rId20" Type="http://schemas.openxmlformats.org/officeDocument/2006/relationships/hyperlink" Target="https://www.linkedin.com/company/infovista/people/?keywords=PhD%20OR%20Docteur%20OR%20Doctorat" TargetMode="External"/><Relationship Id="rId41" Type="http://schemas.openxmlformats.org/officeDocument/2006/relationships/hyperlink" Target="https://www.linkedin.com/company/prodware/about/" TargetMode="External"/><Relationship Id="rId62" Type="http://schemas.openxmlformats.org/officeDocument/2006/relationships/hyperlink" Target="https://www.linkedin.com/company/dimo-gestion/" TargetMode="External"/><Relationship Id="rId83" Type="http://schemas.openxmlformats.org/officeDocument/2006/relationships/hyperlink" Target="https://www.linkedin.com/company/hardisgroup/about/" TargetMode="External"/><Relationship Id="rId88" Type="http://schemas.openxmlformats.org/officeDocument/2006/relationships/hyperlink" Target="https://www.linkedin.com/company/a-sis/?originalSubdomain=fr" TargetMode="External"/><Relationship Id="rId111" Type="http://schemas.openxmlformats.org/officeDocument/2006/relationships/hyperlink" Target="https://www.linkedin.com/company/d-edge-hospitality-solutions/people/?keywords=PhD%20OR%20Docteur%20OR%20Doctorat" TargetMode="External"/><Relationship Id="rId132" Type="http://schemas.openxmlformats.org/officeDocument/2006/relationships/hyperlink" Target="https://www.linkedin.com/company/infologic/" TargetMode="External"/><Relationship Id="rId153" Type="http://schemas.openxmlformats.org/officeDocument/2006/relationships/hyperlink" Target="https://www.linkedin.com/company/datafirst/about/" TargetMode="External"/><Relationship Id="rId174" Type="http://schemas.openxmlformats.org/officeDocument/2006/relationships/hyperlink" Target="https://www.linkedin.com/company/axess-groupe/about/" TargetMode="External"/><Relationship Id="rId179" Type="http://schemas.openxmlformats.org/officeDocument/2006/relationships/hyperlink" Target="https://www.linkedin.com/company/syspertec-communication/people/?keywords=PhD%20OR%20Docteur%20OR%20Doctorat" TargetMode="External"/><Relationship Id="rId195" Type="http://schemas.openxmlformats.org/officeDocument/2006/relationships/hyperlink" Target="https://www.linkedin.com/company/tessi/people/?keywords=PhD%20OR%20Docteur%20OR%20Doctorat" TargetMode="External"/><Relationship Id="rId190" Type="http://schemas.openxmlformats.org/officeDocument/2006/relationships/hyperlink" Target="https://www.linkedin.com/company/akio/about/" TargetMode="External"/><Relationship Id="rId15" Type="http://schemas.openxmlformats.org/officeDocument/2006/relationships/hyperlink" Target="https://www.linkedin.com/company/isagri/" TargetMode="External"/><Relationship Id="rId36" Type="http://schemas.openxmlformats.org/officeDocument/2006/relationships/hyperlink" Target="https://www.linkedin.com/company/generix/people/?keywords=PhD%20OR%20Doctorat%20OR%20Docteur" TargetMode="External"/><Relationship Id="rId57" Type="http://schemas.openxmlformats.org/officeDocument/2006/relationships/hyperlink" Target="https://www.linkedin.com/company/bodet-software/" TargetMode="External"/><Relationship Id="rId106" Type="http://schemas.openxmlformats.org/officeDocument/2006/relationships/hyperlink" Target="https://www.linkedin.com/company/itesoft/" TargetMode="External"/><Relationship Id="rId127" Type="http://schemas.openxmlformats.org/officeDocument/2006/relationships/hyperlink" Target="https://www.linkedin.com/company/elcia/people/?keywords=PhD" TargetMode="External"/><Relationship Id="rId10" Type="http://schemas.openxmlformats.org/officeDocument/2006/relationships/hyperlink" Target="https://www.linkedin.com/company/cegid/people/?keywords=PhD%20OR%20Docteur%20OR%20Doctorat" TargetMode="External"/><Relationship Id="rId31" Type="http://schemas.openxmlformats.org/officeDocument/2006/relationships/hyperlink" Target="https://www.linkedin.com/company/smartadserver/" TargetMode="External"/><Relationship Id="rId52" Type="http://schemas.openxmlformats.org/officeDocument/2006/relationships/hyperlink" Target="https://www.linkedin.com/company/dlsoftware/people/?keywords=PhD%20OR%20Docteur%20OR%20Doctorat" TargetMode="External"/><Relationship Id="rId73" Type="http://schemas.openxmlformats.org/officeDocument/2006/relationships/hyperlink" Target="https://www.linkedin.com/company/cast/about/" TargetMode="External"/><Relationship Id="rId78" Type="http://schemas.openxmlformats.org/officeDocument/2006/relationships/hyperlink" Target="https://www.linkedin.com/company/proginov/people/?keywords=PhD%20OR%20Docteur%20OR%20Doctorat" TargetMode="External"/><Relationship Id="rId94" Type="http://schemas.openxmlformats.org/officeDocument/2006/relationships/hyperlink" Target="https://www.linkedin.com/company/harvest-sa/" TargetMode="External"/><Relationship Id="rId99" Type="http://schemas.openxmlformats.org/officeDocument/2006/relationships/hyperlink" Target="https://www.linkedin.com/company/pixid/people/?keywords=PhD%20OR%20Docteur%20OR%20Doctorat" TargetMode="External"/><Relationship Id="rId101" Type="http://schemas.openxmlformats.org/officeDocument/2006/relationships/hyperlink" Target="https://www.linkedin.com/company/groupe-cogeser/people/?keywords=PhD%20OR%20Docteur%20OR%20Doctorat" TargetMode="External"/><Relationship Id="rId122" Type="http://schemas.openxmlformats.org/officeDocument/2006/relationships/hyperlink" Target="https://www.linkedin.com/company/witbe/" TargetMode="External"/><Relationship Id="rId143" Type="http://schemas.openxmlformats.org/officeDocument/2006/relationships/hyperlink" Target="https://www.linkedin.com/company/salvia-d-veloppement/people/?keywords=PhD%20OR%20Docteur%20OR%20Doctorat" TargetMode="External"/><Relationship Id="rId148" Type="http://schemas.openxmlformats.org/officeDocument/2006/relationships/hyperlink" Target="https://www.linkedin.com/company/coheris/" TargetMode="External"/><Relationship Id="rId164" Type="http://schemas.openxmlformats.org/officeDocument/2006/relationships/hyperlink" Target="https://www.linkedin.com/company/klee-group/about/" TargetMode="External"/><Relationship Id="rId169" Type="http://schemas.openxmlformats.org/officeDocument/2006/relationships/hyperlink" Target="https://www.linkedin.com/company/akanea-dev/people/?keywords=PhD%20OR%20Docteur%20OR%20Doctorat" TargetMode="External"/><Relationship Id="rId185" Type="http://schemas.openxmlformats.org/officeDocument/2006/relationships/hyperlink" Target="https://www.linkedin.com/company/silverprod/people/?keywords=PhD%20OR%20Docteur%20OR%20Doctorat" TargetMode="External"/><Relationship Id="rId4" Type="http://schemas.openxmlformats.org/officeDocument/2006/relationships/hyperlink" Target="https://www.linkedin.com/company/murex/" TargetMode="External"/><Relationship Id="rId9" Type="http://schemas.openxmlformats.org/officeDocument/2006/relationships/hyperlink" Target="https://www.linkedin.com/company/cegid/" TargetMode="External"/><Relationship Id="rId180" Type="http://schemas.openxmlformats.org/officeDocument/2006/relationships/hyperlink" Target="https://www.linkedin.com/company/arc-informatique/about/" TargetMode="External"/><Relationship Id="rId26" Type="http://schemas.openxmlformats.org/officeDocument/2006/relationships/hyperlink" Target="https://www.linkedin.com/company/esi-group/people/?keywords=PhD%20OR%20Doctorat%20OR%20Docteur" TargetMode="External"/><Relationship Id="rId47" Type="http://schemas.openxmlformats.org/officeDocument/2006/relationships/hyperlink" Target="https://www.linkedin.com/company/talentia-software/about/" TargetMode="External"/><Relationship Id="rId68" Type="http://schemas.openxmlformats.org/officeDocument/2006/relationships/hyperlink" Target="https://www.linkedin.com/company/grupo-prologue-prologue-sa-euronext-prol-/" TargetMode="External"/><Relationship Id="rId89" Type="http://schemas.openxmlformats.org/officeDocument/2006/relationships/hyperlink" Target="https://www.linkedin.com/company/a-sis/people/?keywords=PhD%20OR%20Docteur%20OR%20Doctorat" TargetMode="External"/><Relationship Id="rId112" Type="http://schemas.openxmlformats.org/officeDocument/2006/relationships/hyperlink" Target="https://www.linkedin.com/company/solware-sant-/about/" TargetMode="External"/><Relationship Id="rId133" Type="http://schemas.openxmlformats.org/officeDocument/2006/relationships/hyperlink" Target="https://www.linkedin.com/company/infologic/people/?keywords=PhD%20OR%20Docteur%20OR%20Doctorat" TargetMode="External"/><Relationship Id="rId154" Type="http://schemas.openxmlformats.org/officeDocument/2006/relationships/hyperlink" Target="https://www.linkedin.com/company/enovacom/about/" TargetMode="External"/><Relationship Id="rId175" Type="http://schemas.openxmlformats.org/officeDocument/2006/relationships/hyperlink" Target="https://www.linkedin.com/in/claire-racaud-00a290127/" TargetMode="External"/><Relationship Id="rId196" Type="http://schemas.openxmlformats.org/officeDocument/2006/relationships/hyperlink" Target="https://www.linkedin.com/in/anne-laure-jouhanneau-2b0a5bb4/" TargetMode="External"/><Relationship Id="rId16" Type="http://schemas.openxmlformats.org/officeDocument/2006/relationships/hyperlink" Target="https://www.linkedin.com/company/isagri/people/?keywords=PhD%20OR%20Docteur%20OR%20Doctorat" TargetMode="External"/><Relationship Id="rId37" Type="http://schemas.openxmlformats.org/officeDocument/2006/relationships/hyperlink" Target="https://www.linkedin.com/company/maincare-solutions/" TargetMode="External"/><Relationship Id="rId58" Type="http://schemas.openxmlformats.org/officeDocument/2006/relationships/hyperlink" Target="https://www.linkedin.com/company/bodet-software/people/?keywords=PhD%20OR%20Docteur%20OR%20Doctorat" TargetMode="External"/><Relationship Id="rId79" Type="http://schemas.openxmlformats.org/officeDocument/2006/relationships/hyperlink" Target="https://www.linkedin.com/company/missler-software/people/?keywords=PhD%20OR%20Doctorat%20OR%20Docteur" TargetMode="External"/><Relationship Id="rId102" Type="http://schemas.openxmlformats.org/officeDocument/2006/relationships/hyperlink" Target="https://www.linkedin.com/company/ige-xao/" TargetMode="External"/><Relationship Id="rId123" Type="http://schemas.openxmlformats.org/officeDocument/2006/relationships/hyperlink" Target="https://www.linkedin.com/company/witbe/people/?keywords=PhD%20OR%20Docteur%20OR%20Doctorat" TargetMode="External"/><Relationship Id="rId144" Type="http://schemas.openxmlformats.org/officeDocument/2006/relationships/hyperlink" Target="https://www.linkedin.com/company/aca_3/about/" TargetMode="External"/><Relationship Id="rId90" Type="http://schemas.openxmlformats.org/officeDocument/2006/relationships/hyperlink" Target="https://www.linkedin.com/company/groupe-sogelink/" TargetMode="External"/><Relationship Id="rId165" Type="http://schemas.openxmlformats.org/officeDocument/2006/relationships/hyperlink" Target="https://www.linkedin.com/company/klee-group/people/?keywords=PhD%20OR%20Docteur%20OR%20Doctorat" TargetMode="External"/><Relationship Id="rId186" Type="http://schemas.openxmlformats.org/officeDocument/2006/relationships/hyperlink" Target="https://www.linkedin.com/company/viareport/about/" TargetMode="External"/><Relationship Id="rId27" Type="http://schemas.openxmlformats.org/officeDocument/2006/relationships/hyperlink" Target="https://www.linkedin.com/company/lectra/" TargetMode="External"/><Relationship Id="rId48" Type="http://schemas.openxmlformats.org/officeDocument/2006/relationships/hyperlink" Target="https://www.linkedin.com/company/talentia-software/people/?keywords=PhD%20OR%20Doctorat%20OR%20Docteur" TargetMode="External"/><Relationship Id="rId69" Type="http://schemas.openxmlformats.org/officeDocument/2006/relationships/hyperlink" Target="https://www.linkedin.com/company/softway-medical/" TargetMode="External"/><Relationship Id="rId113" Type="http://schemas.openxmlformats.org/officeDocument/2006/relationships/hyperlink" Target="https://www.linkedin.com/company/solware-sant-/people/?keywords=PhD%20OR%20Docteur%20OR%20Doctorat" TargetMode="External"/><Relationship Id="rId134" Type="http://schemas.openxmlformats.org/officeDocument/2006/relationships/hyperlink" Target="https://www.linkedin.com/company/groupe-eudonet/" TargetMode="External"/><Relationship Id="rId80" Type="http://schemas.openxmlformats.org/officeDocument/2006/relationships/hyperlink" Target="https://www.linkedin.com/company/softathome/people/?keywords=PhD%20OR%20Docteur%20OR%20Doctorat" TargetMode="External"/><Relationship Id="rId155" Type="http://schemas.openxmlformats.org/officeDocument/2006/relationships/hyperlink" Target="https://www.linkedin.com/company/sefas-innovation/about/" TargetMode="External"/><Relationship Id="rId176" Type="http://schemas.openxmlformats.org/officeDocument/2006/relationships/hyperlink" Target="https://www.linkedin.com/company/agena-3000/about/" TargetMode="External"/><Relationship Id="rId197" Type="http://schemas.openxmlformats.org/officeDocument/2006/relationships/hyperlink" Target="https://www.linkedin.com/company/seiitra-france/about/" TargetMode="External"/><Relationship Id="rId17" Type="http://schemas.openxmlformats.org/officeDocument/2006/relationships/hyperlink" Target="https://www.linkedin.com/company/berger-levrault/" TargetMode="External"/><Relationship Id="rId38" Type="http://schemas.openxmlformats.org/officeDocument/2006/relationships/hyperlink" Target="https://www.linkedin.com/company/maincare-solutions/people/?keywords=PhD%20OR%20Docteur%20OR%20Doctorat" TargetMode="External"/><Relationship Id="rId59" Type="http://schemas.openxmlformats.org/officeDocument/2006/relationships/hyperlink" Target="https://www.linkedin.com/company/mega-international/" TargetMode="External"/><Relationship Id="rId103" Type="http://schemas.openxmlformats.org/officeDocument/2006/relationships/hyperlink" Target="https://www.linkedin.com/company/ige-xao/people/?keywords=PhD%20OR%20Docteur%20OR%20Doctorat" TargetMode="External"/><Relationship Id="rId124" Type="http://schemas.openxmlformats.org/officeDocument/2006/relationships/hyperlink" Target="https://www.linkedin.com/company/atempo/" TargetMode="External"/><Relationship Id="rId70" Type="http://schemas.openxmlformats.org/officeDocument/2006/relationships/hyperlink" Target="https://www.linkedin.com/company/proginov/" TargetMode="External"/><Relationship Id="rId91" Type="http://schemas.openxmlformats.org/officeDocument/2006/relationships/hyperlink" Target="https://www.linkedin.com/company/groupe-sogelink/people/?keywords=PhD" TargetMode="External"/><Relationship Id="rId145" Type="http://schemas.openxmlformats.org/officeDocument/2006/relationships/hyperlink" Target="https://www.linkedin.com/company/aca_3/people/?keywords=PhD%20OR%20Doctorat%20OR%20Docteur" TargetMode="External"/><Relationship Id="rId166" Type="http://schemas.openxmlformats.org/officeDocument/2006/relationships/hyperlink" Target="https://www.linkedin.com/company/linedata/about/" TargetMode="External"/><Relationship Id="rId187" Type="http://schemas.openxmlformats.org/officeDocument/2006/relationships/hyperlink" Target="https://www.linkedin.com/company/viareport/people/?keywords=PhD%20OR%20Docteur%20OR%20Doctorat" TargetMode="External"/><Relationship Id="rId1" Type="http://schemas.openxmlformats.org/officeDocument/2006/relationships/hyperlink" Target="https://www.linkedin.com/company/dassaultsystemes/" TargetMode="External"/><Relationship Id="rId28" Type="http://schemas.openxmlformats.org/officeDocument/2006/relationships/hyperlink" Target="https://www.linkedin.com/company/lectra/people/?keywords=PhD%20OR%20Docteur%20Or%20Doctorat" TargetMode="External"/><Relationship Id="rId49" Type="http://schemas.openxmlformats.org/officeDocument/2006/relationships/hyperlink" Target="https://www.linkedin.com/company/ateme/" TargetMode="External"/><Relationship Id="rId114" Type="http://schemas.openxmlformats.org/officeDocument/2006/relationships/hyperlink" Target="https://www.linkedin.com/company/lomaco/about/" TargetMode="External"/><Relationship Id="rId60" Type="http://schemas.openxmlformats.org/officeDocument/2006/relationships/hyperlink" Target="https://www.linkedin.com/company/mega-international/people/?keywords=PhD%20OR%20Docteur%20OR%20Doctorat" TargetMode="External"/><Relationship Id="rId81" Type="http://schemas.openxmlformats.org/officeDocument/2006/relationships/hyperlink" Target="https://www.linkedin.com/company/prima-solutions/" TargetMode="External"/><Relationship Id="rId135" Type="http://schemas.openxmlformats.org/officeDocument/2006/relationships/hyperlink" Target="https://www.linkedin.com/company/groupe-eudonet/people/?keywords=PhD%20OR%20Doctorat%20OR%20Docteur" TargetMode="External"/><Relationship Id="rId156" Type="http://schemas.openxmlformats.org/officeDocument/2006/relationships/hyperlink" Target="https://www.linkedin.com/company/rca-logiciels/" TargetMode="External"/><Relationship Id="rId177" Type="http://schemas.openxmlformats.org/officeDocument/2006/relationships/hyperlink" Target="https://www.linkedin.com/company/agena-3000/people/?keywords=PhD%20OR%20Docteur%20OR%20Doctorat" TargetMode="External"/><Relationship Id="rId198" Type="http://schemas.openxmlformats.org/officeDocument/2006/relationships/hyperlink" Target="https://www.linkedin.com/company/seiitra-france/people/?keywords=PhD%20OR%20Docteur%20OR%20Doctorat" TargetMode="External"/><Relationship Id="rId18" Type="http://schemas.openxmlformats.org/officeDocument/2006/relationships/hyperlink" Target="https://www.linkedin.com/company/berger-levrault/people/?keywords=PhD%20OR%20Docteur%20OR%20Doctorat" TargetMode="External"/><Relationship Id="rId39" Type="http://schemas.openxmlformats.org/officeDocument/2006/relationships/hyperlink" Target="https://www.linkedin.com/company/planisware/about/" TargetMode="External"/><Relationship Id="rId50" Type="http://schemas.openxmlformats.org/officeDocument/2006/relationships/hyperlink" Target="https://www.linkedin.com/company/ateme/people/?keywords=PhD%20OR%20Docteur%20OR%20Doctorat" TargetMode="External"/><Relationship Id="rId104" Type="http://schemas.openxmlformats.org/officeDocument/2006/relationships/hyperlink" Target="https://www.linkedin.com/company/sidetrade/" TargetMode="External"/><Relationship Id="rId125" Type="http://schemas.openxmlformats.org/officeDocument/2006/relationships/hyperlink" Target="https://www.linkedin.com/company/atempo/people/?keywords=PhD%20OR%20Docteur%20OR%20Doctorat" TargetMode="External"/><Relationship Id="rId146" Type="http://schemas.openxmlformats.org/officeDocument/2006/relationships/hyperlink" Target="https://www.linkedin.com/company/mismo-forget-technology/" TargetMode="External"/><Relationship Id="rId167" Type="http://schemas.openxmlformats.org/officeDocument/2006/relationships/hyperlink" Target="https://www.linkedin.com/company/linedata/people/?keywords=PhD%20OR%20Docteur%20OR%20Doctorat" TargetMode="External"/><Relationship Id="rId188" Type="http://schemas.openxmlformats.org/officeDocument/2006/relationships/hyperlink" Target="https://www.linkedin.com/company/infotel/abou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FDF84-40CF-D543-A69D-E2A45D21845F}">
  <dimension ref="A1"/>
  <sheetViews>
    <sheetView tabSelected="1" topLeftCell="A3" workbookViewId="0">
      <selection activeCell="F39" sqref="F39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B352C-8A9F-3949-AD0E-1EF8B6666AFA}">
  <dimension ref="A1:G23"/>
  <sheetViews>
    <sheetView zoomScale="108" workbookViewId="0">
      <selection activeCell="A27" sqref="A27"/>
    </sheetView>
  </sheetViews>
  <sheetFormatPr baseColWidth="10" defaultRowHeight="16" x14ac:dyDescent="0.2"/>
  <cols>
    <col min="1" max="1" width="43.5" customWidth="1"/>
    <col min="2" max="2" width="11.5" customWidth="1"/>
    <col min="3" max="3" width="20.33203125" customWidth="1"/>
    <col min="7" max="7" width="17.83203125" customWidth="1"/>
  </cols>
  <sheetData>
    <row r="1" spans="1:7" ht="19" x14ac:dyDescent="0.25">
      <c r="A1" s="138" t="s">
        <v>125</v>
      </c>
      <c r="B1" s="145"/>
      <c r="C1" s="146" t="s">
        <v>134</v>
      </c>
      <c r="D1" s="147" t="s">
        <v>129</v>
      </c>
      <c r="E1" s="148" t="s">
        <v>130</v>
      </c>
      <c r="F1" s="147" t="s">
        <v>131</v>
      </c>
      <c r="G1" s="149"/>
    </row>
    <row r="2" spans="1:7" ht="19" x14ac:dyDescent="0.25">
      <c r="A2" s="51" t="s">
        <v>156</v>
      </c>
      <c r="B2" s="150">
        <v>8</v>
      </c>
      <c r="C2" s="4" t="s">
        <v>2</v>
      </c>
      <c r="D2" s="4">
        <v>175243</v>
      </c>
      <c r="E2" s="151">
        <v>3276</v>
      </c>
      <c r="F2" s="152">
        <f t="shared" ref="F2:F23" si="0">E2/D2</f>
        <v>1.8694041987411765E-2</v>
      </c>
      <c r="G2" s="4" t="s">
        <v>157</v>
      </c>
    </row>
    <row r="3" spans="1:7" ht="19" x14ac:dyDescent="0.25">
      <c r="A3" s="51" t="s">
        <v>158</v>
      </c>
      <c r="B3" s="150">
        <v>8</v>
      </c>
      <c r="C3" s="4" t="s">
        <v>2</v>
      </c>
      <c r="D3" s="4">
        <v>169812</v>
      </c>
      <c r="E3" s="151">
        <v>997</v>
      </c>
      <c r="F3" s="152">
        <f t="shared" si="0"/>
        <v>5.8711987374272722E-3</v>
      </c>
      <c r="G3" s="4" t="s">
        <v>157</v>
      </c>
    </row>
    <row r="4" spans="1:7" ht="19" x14ac:dyDescent="0.25">
      <c r="A4" s="51" t="s">
        <v>159</v>
      </c>
      <c r="B4" s="150">
        <v>8</v>
      </c>
      <c r="C4" s="4" t="s">
        <v>2</v>
      </c>
      <c r="D4" s="4">
        <v>13981</v>
      </c>
      <c r="E4" s="151">
        <v>595</v>
      </c>
      <c r="F4" s="152">
        <f t="shared" si="0"/>
        <v>4.2557756955868678E-2</v>
      </c>
      <c r="G4" s="4" t="s">
        <v>157</v>
      </c>
    </row>
    <row r="5" spans="1:7" ht="19" x14ac:dyDescent="0.25">
      <c r="A5" s="82" t="s">
        <v>160</v>
      </c>
      <c r="B5" s="153">
        <v>8</v>
      </c>
      <c r="C5" s="154" t="s">
        <v>2</v>
      </c>
      <c r="D5" s="154">
        <v>16854</v>
      </c>
      <c r="E5" s="155">
        <v>536</v>
      </c>
      <c r="F5" s="156">
        <f t="shared" si="0"/>
        <v>3.1802539456508842E-2</v>
      </c>
      <c r="G5" s="272" t="s">
        <v>161</v>
      </c>
    </row>
    <row r="6" spans="1:7" ht="19" x14ac:dyDescent="0.25">
      <c r="A6" s="51" t="s">
        <v>162</v>
      </c>
      <c r="B6" s="150">
        <v>6</v>
      </c>
      <c r="C6" s="4" t="s">
        <v>12</v>
      </c>
      <c r="D6" s="4">
        <v>5243</v>
      </c>
      <c r="E6" s="151">
        <v>506</v>
      </c>
      <c r="F6" s="7">
        <f t="shared" si="0"/>
        <v>9.6509631890139239E-2</v>
      </c>
      <c r="G6" s="4" t="s">
        <v>157</v>
      </c>
    </row>
    <row r="7" spans="1:7" ht="19" x14ac:dyDescent="0.25">
      <c r="A7" s="51" t="s">
        <v>163</v>
      </c>
      <c r="B7" s="150">
        <v>6</v>
      </c>
      <c r="C7" s="4" t="s">
        <v>12</v>
      </c>
      <c r="D7" s="4">
        <v>4447</v>
      </c>
      <c r="E7" s="151">
        <v>370</v>
      </c>
      <c r="F7" s="7">
        <f t="shared" si="0"/>
        <v>8.3202158758713743E-2</v>
      </c>
      <c r="G7" s="4" t="s">
        <v>157</v>
      </c>
    </row>
    <row r="8" spans="1:7" ht="19" x14ac:dyDescent="0.25">
      <c r="A8" s="51" t="s">
        <v>164</v>
      </c>
      <c r="B8" s="150">
        <v>8</v>
      </c>
      <c r="C8" s="4" t="s">
        <v>2</v>
      </c>
      <c r="D8" s="4">
        <v>24648</v>
      </c>
      <c r="E8" s="151">
        <v>363</v>
      </c>
      <c r="F8" s="152">
        <f t="shared" si="0"/>
        <v>1.4727361246348589E-2</v>
      </c>
      <c r="G8" s="4" t="s">
        <v>157</v>
      </c>
    </row>
    <row r="9" spans="1:7" ht="19" x14ac:dyDescent="0.25">
      <c r="A9" s="51" t="s">
        <v>165</v>
      </c>
      <c r="B9" s="150">
        <v>8</v>
      </c>
      <c r="C9" s="4" t="s">
        <v>2</v>
      </c>
      <c r="D9" s="4">
        <v>22318</v>
      </c>
      <c r="E9" s="151">
        <v>351</v>
      </c>
      <c r="F9" s="152">
        <f t="shared" si="0"/>
        <v>1.572721570033157E-2</v>
      </c>
      <c r="G9" s="4" t="s">
        <v>157</v>
      </c>
    </row>
    <row r="10" spans="1:7" ht="19" x14ac:dyDescent="0.25">
      <c r="A10" s="51" t="s">
        <v>166</v>
      </c>
      <c r="B10" s="150">
        <v>8</v>
      </c>
      <c r="C10" s="4" t="s">
        <v>2</v>
      </c>
      <c r="D10" s="4">
        <v>28505</v>
      </c>
      <c r="E10" s="151">
        <v>288</v>
      </c>
      <c r="F10" s="152">
        <f t="shared" si="0"/>
        <v>1.0103490615681459E-2</v>
      </c>
      <c r="G10" s="4" t="s">
        <v>157</v>
      </c>
    </row>
    <row r="11" spans="1:7" ht="19" x14ac:dyDescent="0.25">
      <c r="A11" s="51" t="s">
        <v>167</v>
      </c>
      <c r="B11" s="150">
        <v>7</v>
      </c>
      <c r="C11" s="4" t="s">
        <v>9</v>
      </c>
      <c r="D11" s="4">
        <v>7158</v>
      </c>
      <c r="E11" s="151">
        <v>286</v>
      </c>
      <c r="F11" s="152">
        <f t="shared" si="0"/>
        <v>3.9955294775076838E-2</v>
      </c>
      <c r="G11" s="4" t="s">
        <v>157</v>
      </c>
    </row>
    <row r="12" spans="1:7" ht="19" x14ac:dyDescent="0.25">
      <c r="A12" s="51" t="s">
        <v>168</v>
      </c>
      <c r="B12" s="150">
        <v>8</v>
      </c>
      <c r="C12" s="4" t="s">
        <v>2</v>
      </c>
      <c r="D12" s="4">
        <v>8827</v>
      </c>
      <c r="E12" s="151">
        <v>252</v>
      </c>
      <c r="F12" s="152">
        <f t="shared" si="0"/>
        <v>2.8548770816812053E-2</v>
      </c>
      <c r="G12" s="4" t="s">
        <v>157</v>
      </c>
    </row>
    <row r="13" spans="1:7" ht="19" x14ac:dyDescent="0.25">
      <c r="A13" s="51" t="s">
        <v>194</v>
      </c>
      <c r="B13" s="150">
        <v>6</v>
      </c>
      <c r="C13" s="4" t="s">
        <v>12</v>
      </c>
      <c r="D13" s="4">
        <v>7049</v>
      </c>
      <c r="E13" s="151">
        <v>240</v>
      </c>
      <c r="F13" s="152">
        <f t="shared" si="0"/>
        <v>3.4047382607462054E-2</v>
      </c>
      <c r="G13" s="4" t="s">
        <v>157</v>
      </c>
    </row>
    <row r="14" spans="1:7" ht="19" x14ac:dyDescent="0.25">
      <c r="A14" s="51" t="s">
        <v>169</v>
      </c>
      <c r="B14" s="150">
        <v>7</v>
      </c>
      <c r="C14" s="4" t="s">
        <v>9</v>
      </c>
      <c r="D14" s="4">
        <v>11673</v>
      </c>
      <c r="E14" s="151">
        <v>201</v>
      </c>
      <c r="F14" s="152">
        <f t="shared" si="0"/>
        <v>1.7219223849910047E-2</v>
      </c>
      <c r="G14" s="4" t="s">
        <v>157</v>
      </c>
    </row>
    <row r="15" spans="1:7" ht="19" x14ac:dyDescent="0.25">
      <c r="A15" s="51" t="s">
        <v>170</v>
      </c>
      <c r="B15" s="2">
        <v>8</v>
      </c>
      <c r="C15" s="4" t="s">
        <v>2</v>
      </c>
      <c r="D15" s="4">
        <v>7720</v>
      </c>
      <c r="E15" s="151">
        <v>182</v>
      </c>
      <c r="F15" s="152">
        <f t="shared" si="0"/>
        <v>2.3575129533678758E-2</v>
      </c>
      <c r="G15" s="4" t="s">
        <v>157</v>
      </c>
    </row>
    <row r="16" spans="1:7" ht="19" x14ac:dyDescent="0.25">
      <c r="A16" s="51" t="s">
        <v>171</v>
      </c>
      <c r="B16" s="150">
        <v>7</v>
      </c>
      <c r="C16" s="4" t="s">
        <v>9</v>
      </c>
      <c r="D16" s="4">
        <v>3412</v>
      </c>
      <c r="E16" s="151">
        <v>173</v>
      </c>
      <c r="F16" s="152">
        <f t="shared" si="0"/>
        <v>5.0703399765533411E-2</v>
      </c>
      <c r="G16" s="4" t="s">
        <v>157</v>
      </c>
    </row>
    <row r="17" spans="1:7" ht="19" x14ac:dyDescent="0.25">
      <c r="A17" s="51" t="s">
        <v>172</v>
      </c>
      <c r="B17" s="150">
        <v>7</v>
      </c>
      <c r="C17" s="4" t="s">
        <v>9</v>
      </c>
      <c r="D17" s="4">
        <v>9000</v>
      </c>
      <c r="E17" s="151">
        <v>155</v>
      </c>
      <c r="F17" s="152">
        <f t="shared" si="0"/>
        <v>1.7222222222222222E-2</v>
      </c>
      <c r="G17" s="4" t="s">
        <v>157</v>
      </c>
    </row>
    <row r="18" spans="1:7" ht="19" x14ac:dyDescent="0.25">
      <c r="A18" s="51" t="s">
        <v>173</v>
      </c>
      <c r="B18" s="150">
        <v>7</v>
      </c>
      <c r="C18" s="4" t="s">
        <v>9</v>
      </c>
      <c r="D18" s="4">
        <v>1871</v>
      </c>
      <c r="E18" s="151">
        <v>137</v>
      </c>
      <c r="F18" s="152">
        <f t="shared" si="0"/>
        <v>7.3222875467664345E-2</v>
      </c>
      <c r="G18" s="4" t="s">
        <v>157</v>
      </c>
    </row>
    <row r="19" spans="1:7" ht="19" x14ac:dyDescent="0.25">
      <c r="A19" s="51" t="s">
        <v>174</v>
      </c>
      <c r="B19" s="150">
        <v>6</v>
      </c>
      <c r="C19" s="4" t="s">
        <v>12</v>
      </c>
      <c r="D19" s="4">
        <v>4926</v>
      </c>
      <c r="E19" s="151">
        <v>124</v>
      </c>
      <c r="F19" s="7">
        <f t="shared" si="0"/>
        <v>2.5172553796183515E-2</v>
      </c>
      <c r="G19" s="4" t="s">
        <v>157</v>
      </c>
    </row>
    <row r="20" spans="1:7" ht="19" x14ac:dyDescent="0.25">
      <c r="A20" s="82" t="s">
        <v>142</v>
      </c>
      <c r="B20" s="153">
        <v>6</v>
      </c>
      <c r="C20" s="154" t="s">
        <v>12</v>
      </c>
      <c r="D20" s="154">
        <v>1691</v>
      </c>
      <c r="E20" s="155">
        <v>109</v>
      </c>
      <c r="F20" s="157">
        <f t="shared" si="0"/>
        <v>6.4458900059136612E-2</v>
      </c>
      <c r="G20" s="272" t="s">
        <v>161</v>
      </c>
    </row>
    <row r="21" spans="1:7" ht="19" x14ac:dyDescent="0.25">
      <c r="A21" s="51" t="s">
        <v>175</v>
      </c>
      <c r="B21" s="150">
        <v>6</v>
      </c>
      <c r="C21" s="4" t="s">
        <v>12</v>
      </c>
      <c r="D21" s="4">
        <v>5069</v>
      </c>
      <c r="E21" s="151">
        <v>109</v>
      </c>
      <c r="F21" s="7">
        <f t="shared" si="0"/>
        <v>2.1503255079897414E-2</v>
      </c>
      <c r="G21" s="4" t="s">
        <v>157</v>
      </c>
    </row>
    <row r="22" spans="1:7" ht="19" x14ac:dyDescent="0.25">
      <c r="A22" s="51" t="s">
        <v>176</v>
      </c>
      <c r="B22" s="150">
        <v>8</v>
      </c>
      <c r="C22" s="4" t="s">
        <v>2</v>
      </c>
      <c r="D22" s="4">
        <v>13042</v>
      </c>
      <c r="E22" s="151">
        <v>102</v>
      </c>
      <c r="F22" s="152">
        <f t="shared" si="0"/>
        <v>7.8208863671216065E-3</v>
      </c>
      <c r="G22" s="4" t="s">
        <v>157</v>
      </c>
    </row>
    <row r="23" spans="1:7" ht="19" x14ac:dyDescent="0.25">
      <c r="A23" s="4"/>
      <c r="B23" s="4"/>
      <c r="C23" s="4"/>
      <c r="D23" s="4">
        <f>SUM(D2:D22)</f>
        <v>542489</v>
      </c>
      <c r="E23" s="151">
        <f>SUM(E2:E22)</f>
        <v>9352</v>
      </c>
      <c r="F23" s="152">
        <f t="shared" si="0"/>
        <v>1.7239059225164013E-2</v>
      </c>
      <c r="G23" s="4"/>
    </row>
  </sheetData>
  <hyperlinks>
    <hyperlink ref="A15" r:id="rId1" xr:uid="{09F2C6D5-EAD2-0542-8F1B-D6F1CCFB1E0A}"/>
    <hyperlink ref="A19" r:id="rId2" xr:uid="{A33375F5-C5FE-3544-A687-BDD6764A7D4E}"/>
    <hyperlink ref="A21" r:id="rId3" xr:uid="{3DBC0416-A055-0449-8AF6-B090E7C3EAE6}"/>
    <hyperlink ref="A20" r:id="rId4" xr:uid="{280E7F50-73FC-9848-ACFA-4024D51BE088}"/>
    <hyperlink ref="A7" r:id="rId5" xr:uid="{E03A23A7-304A-0341-B100-4C96FF4D2D02}"/>
    <hyperlink ref="A6" r:id="rId6" xr:uid="{E2A30602-13BA-9C4E-9199-3B019A427F7F}"/>
    <hyperlink ref="A5" r:id="rId7" xr:uid="{9C064684-1260-A148-B628-DD6A8703801E}"/>
    <hyperlink ref="A11" r:id="rId8" xr:uid="{909BD089-CA1C-8A45-BC88-5231C5357BE7}"/>
    <hyperlink ref="A17" r:id="rId9" xr:uid="{CF943A0C-A1D4-F84C-8965-436734C3155F}"/>
    <hyperlink ref="A14" r:id="rId10" xr:uid="{4A4B14A2-06BA-2E42-B76C-DC867465716C}"/>
    <hyperlink ref="A9" r:id="rId11" xr:uid="{B3316C02-30E1-2944-AFA3-5ED926EA26A6}"/>
    <hyperlink ref="A22" r:id="rId12" xr:uid="{D0DC3D0F-4491-F343-A6CC-09DB2521F9AB}"/>
    <hyperlink ref="A4" r:id="rId13" xr:uid="{64035E6E-7463-DC48-BF0B-A8789412BF55}"/>
    <hyperlink ref="A8" r:id="rId14" xr:uid="{9ADF8E80-D971-FC42-A3CE-FA311D44F96B}"/>
    <hyperlink ref="A2" r:id="rId15" xr:uid="{F0661A98-C8C7-014C-A319-14E1C4091236}"/>
    <hyperlink ref="A10" r:id="rId16" xr:uid="{B3B211EE-9F66-DD49-8086-A5450E4FBAF2}"/>
    <hyperlink ref="A18" r:id="rId17" xr:uid="{3E3A9350-6901-DC41-87A4-41420E0F1677}"/>
    <hyperlink ref="A12" r:id="rId18" xr:uid="{72C45F97-7031-1244-8A99-8386B4A1E5C8}"/>
    <hyperlink ref="A13" r:id="rId19" xr:uid="{74771D1F-4A1F-C143-AE3D-9F9C1A9CAE62}"/>
    <hyperlink ref="A16" r:id="rId20" xr:uid="{6A0E4023-426F-ED4C-B954-7681D78DFEE0}"/>
  </hyperlinks>
  <pageMargins left="0.7" right="0.7" top="0.75" bottom="0.75" header="0.3" footer="0.3"/>
  <pageSetup paperSize="9" orientation="portrait" horizontalDpi="0" verticalDpi="0"/>
  <drawing r:id="rId2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2248B-6FF4-624F-8B57-D00420348B98}">
  <dimension ref="A1:C22"/>
  <sheetViews>
    <sheetView workbookViewId="0">
      <selection activeCell="E18" sqref="E18"/>
    </sheetView>
  </sheetViews>
  <sheetFormatPr baseColWidth="10" defaultRowHeight="16" x14ac:dyDescent="0.2"/>
  <cols>
    <col min="1" max="1" width="49" customWidth="1"/>
    <col min="2" max="2" width="20" customWidth="1"/>
    <col min="3" max="3" width="20.6640625" customWidth="1"/>
  </cols>
  <sheetData>
    <row r="1" spans="1:3" ht="19" x14ac:dyDescent="0.25">
      <c r="A1" s="138" t="s">
        <v>126</v>
      </c>
      <c r="B1" s="94" t="s">
        <v>154</v>
      </c>
      <c r="C1" s="139" t="s">
        <v>155</v>
      </c>
    </row>
    <row r="2" spans="1:3" ht="21" x14ac:dyDescent="0.25">
      <c r="A2" s="140" t="s">
        <v>141</v>
      </c>
      <c r="B2" s="137">
        <v>598</v>
      </c>
      <c r="C2" s="141">
        <v>1</v>
      </c>
    </row>
    <row r="3" spans="1:3" ht="21" x14ac:dyDescent="0.25">
      <c r="A3" s="140" t="s">
        <v>137</v>
      </c>
      <c r="B3" s="137">
        <v>541</v>
      </c>
      <c r="C3" s="141">
        <v>27</v>
      </c>
    </row>
    <row r="4" spans="1:3" ht="21" x14ac:dyDescent="0.25">
      <c r="A4" s="140" t="s">
        <v>22</v>
      </c>
      <c r="B4" s="137">
        <v>209</v>
      </c>
      <c r="C4" s="141">
        <v>0</v>
      </c>
    </row>
    <row r="5" spans="1:3" ht="21" x14ac:dyDescent="0.25">
      <c r="A5" s="140" t="s">
        <v>138</v>
      </c>
      <c r="B5" s="137">
        <v>206</v>
      </c>
      <c r="C5" s="141">
        <v>0</v>
      </c>
    </row>
    <row r="6" spans="1:3" ht="21" x14ac:dyDescent="0.25">
      <c r="A6" s="140" t="s">
        <v>11</v>
      </c>
      <c r="B6" s="137">
        <v>120</v>
      </c>
      <c r="C6" s="141">
        <v>0</v>
      </c>
    </row>
    <row r="7" spans="1:3" ht="21" x14ac:dyDescent="0.25">
      <c r="A7" s="140" t="s">
        <v>24</v>
      </c>
      <c r="B7" s="137">
        <v>119</v>
      </c>
      <c r="C7" s="141">
        <v>0</v>
      </c>
    </row>
    <row r="8" spans="1:3" ht="21" x14ac:dyDescent="0.25">
      <c r="A8" s="140" t="s">
        <v>146</v>
      </c>
      <c r="B8" s="137">
        <v>82</v>
      </c>
      <c r="C8" s="141">
        <v>0</v>
      </c>
    </row>
    <row r="9" spans="1:3" ht="21" x14ac:dyDescent="0.25">
      <c r="A9" s="140" t="s">
        <v>150</v>
      </c>
      <c r="B9" s="137">
        <v>77</v>
      </c>
      <c r="C9" s="141">
        <v>0</v>
      </c>
    </row>
    <row r="10" spans="1:3" ht="21" x14ac:dyDescent="0.25">
      <c r="A10" s="140" t="s">
        <v>147</v>
      </c>
      <c r="B10" s="137">
        <v>72</v>
      </c>
      <c r="C10" s="141">
        <v>0</v>
      </c>
    </row>
    <row r="11" spans="1:3" ht="21" x14ac:dyDescent="0.25">
      <c r="A11" s="140" t="s">
        <v>144</v>
      </c>
      <c r="B11" s="137">
        <v>71</v>
      </c>
      <c r="C11" s="141">
        <v>0</v>
      </c>
    </row>
    <row r="12" spans="1:3" ht="21" x14ac:dyDescent="0.25">
      <c r="A12" s="140" t="s">
        <v>139</v>
      </c>
      <c r="B12" s="137">
        <v>28</v>
      </c>
      <c r="C12" s="141">
        <v>0</v>
      </c>
    </row>
    <row r="13" spans="1:3" ht="21" x14ac:dyDescent="0.25">
      <c r="A13" s="140" t="s">
        <v>145</v>
      </c>
      <c r="B13" s="137">
        <v>24</v>
      </c>
      <c r="C13" s="141">
        <v>0</v>
      </c>
    </row>
    <row r="14" spans="1:3" ht="21" x14ac:dyDescent="0.25">
      <c r="A14" s="140" t="s">
        <v>142</v>
      </c>
      <c r="B14" s="137">
        <v>15</v>
      </c>
      <c r="C14" s="141">
        <v>3</v>
      </c>
    </row>
    <row r="15" spans="1:3" ht="21" x14ac:dyDescent="0.25">
      <c r="A15" s="140" t="s">
        <v>148</v>
      </c>
      <c r="B15" s="137">
        <v>14</v>
      </c>
      <c r="C15" s="141">
        <v>0</v>
      </c>
    </row>
    <row r="16" spans="1:3" ht="21" x14ac:dyDescent="0.25">
      <c r="A16" s="140" t="s">
        <v>143</v>
      </c>
      <c r="B16" s="137">
        <v>14</v>
      </c>
      <c r="C16" s="141">
        <v>0</v>
      </c>
    </row>
    <row r="17" spans="1:3" ht="21" x14ac:dyDescent="0.25">
      <c r="A17" s="140" t="s">
        <v>140</v>
      </c>
      <c r="B17" s="137">
        <v>14</v>
      </c>
      <c r="C17" s="141">
        <v>0</v>
      </c>
    </row>
    <row r="18" spans="1:3" ht="21" x14ac:dyDescent="0.25">
      <c r="A18" s="140" t="s">
        <v>153</v>
      </c>
      <c r="B18" s="137">
        <v>9</v>
      </c>
      <c r="C18" s="141">
        <v>0</v>
      </c>
    </row>
    <row r="19" spans="1:3" ht="21" x14ac:dyDescent="0.25">
      <c r="A19" s="140" t="s">
        <v>152</v>
      </c>
      <c r="B19" s="137">
        <v>5</v>
      </c>
      <c r="C19" s="141">
        <v>0</v>
      </c>
    </row>
    <row r="20" spans="1:3" ht="21" x14ac:dyDescent="0.25">
      <c r="A20" s="140" t="s">
        <v>151</v>
      </c>
      <c r="B20" s="137">
        <v>2</v>
      </c>
      <c r="C20" s="141">
        <v>0</v>
      </c>
    </row>
    <row r="21" spans="1:3" ht="21" x14ac:dyDescent="0.25">
      <c r="A21" s="140" t="s">
        <v>149</v>
      </c>
      <c r="B21" s="137">
        <v>2</v>
      </c>
      <c r="C21" s="141">
        <v>0</v>
      </c>
    </row>
    <row r="22" spans="1:3" ht="22" thickBot="1" x14ac:dyDescent="0.3">
      <c r="A22" s="144" t="s">
        <v>136</v>
      </c>
      <c r="B22" s="142">
        <f>SUM(B2:B21)</f>
        <v>2222</v>
      </c>
      <c r="C22" s="143">
        <f>SUM(C2:C21)</f>
        <v>31</v>
      </c>
    </row>
  </sheetData>
  <sortState xmlns:xlrd2="http://schemas.microsoft.com/office/spreadsheetml/2017/richdata2" ref="A2:B21">
    <sortCondition descending="1" ref="B2:B21"/>
  </sortState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82616-9797-A348-A27D-17680A4CA818}">
  <dimension ref="A1:K108"/>
  <sheetViews>
    <sheetView topLeftCell="A84" zoomScale="101" workbookViewId="0">
      <selection activeCell="O96" sqref="O96"/>
    </sheetView>
  </sheetViews>
  <sheetFormatPr baseColWidth="10" defaultRowHeight="16" x14ac:dyDescent="0.2"/>
  <cols>
    <col min="3" max="3" width="30.6640625" customWidth="1"/>
    <col min="4" max="4" width="40" customWidth="1"/>
    <col min="5" max="5" width="13" customWidth="1"/>
    <col min="6" max="6" width="20" customWidth="1"/>
    <col min="7" max="7" width="13.5" customWidth="1"/>
    <col min="8" max="8" width="11" customWidth="1"/>
    <col min="9" max="9" width="13.83203125" customWidth="1"/>
    <col min="10" max="10" width="27.1640625" customWidth="1"/>
  </cols>
  <sheetData>
    <row r="1" spans="1:10" ht="19" x14ac:dyDescent="0.25">
      <c r="A1" s="125">
        <v>1</v>
      </c>
      <c r="B1" s="126">
        <v>1</v>
      </c>
      <c r="C1" s="23" t="s">
        <v>4</v>
      </c>
      <c r="D1" s="127" t="s">
        <v>5</v>
      </c>
      <c r="E1" s="126">
        <v>8</v>
      </c>
      <c r="F1" s="128" t="s">
        <v>2</v>
      </c>
      <c r="G1" s="129">
        <v>16854</v>
      </c>
      <c r="H1" s="129">
        <v>536</v>
      </c>
      <c r="I1" s="130">
        <f t="shared" ref="I1:I18" si="0">H1/G1</f>
        <v>3.1802539456508842E-2</v>
      </c>
      <c r="J1" s="39" t="s">
        <v>6</v>
      </c>
    </row>
    <row r="2" spans="1:10" ht="19" x14ac:dyDescent="0.25">
      <c r="A2" s="131">
        <v>2</v>
      </c>
      <c r="B2" s="113">
        <v>4</v>
      </c>
      <c r="C2" s="3" t="s">
        <v>0</v>
      </c>
      <c r="D2" s="114" t="s">
        <v>1</v>
      </c>
      <c r="E2" s="113">
        <v>8</v>
      </c>
      <c r="F2" s="115" t="s">
        <v>2</v>
      </c>
      <c r="G2" s="116">
        <v>40272</v>
      </c>
      <c r="H2" s="116">
        <v>458</v>
      </c>
      <c r="I2" s="77">
        <f t="shared" si="0"/>
        <v>1.1372665872069924E-2</v>
      </c>
      <c r="J2" s="28" t="s">
        <v>3</v>
      </c>
    </row>
    <row r="3" spans="1:10" ht="19" x14ac:dyDescent="0.25">
      <c r="A3" s="131">
        <v>3</v>
      </c>
      <c r="B3" s="113">
        <v>5</v>
      </c>
      <c r="C3" s="3" t="s">
        <v>13</v>
      </c>
      <c r="D3" s="114" t="s">
        <v>5</v>
      </c>
      <c r="E3" s="113">
        <v>6</v>
      </c>
      <c r="F3" s="115" t="s">
        <v>12</v>
      </c>
      <c r="G3" s="116">
        <v>2406</v>
      </c>
      <c r="H3" s="116">
        <v>35</v>
      </c>
      <c r="I3" s="77">
        <f t="shared" si="0"/>
        <v>1.4546965918536992E-2</v>
      </c>
      <c r="J3" s="28" t="s">
        <v>6</v>
      </c>
    </row>
    <row r="4" spans="1:10" ht="19" x14ac:dyDescent="0.25">
      <c r="A4" s="131">
        <v>4</v>
      </c>
      <c r="B4" s="113">
        <v>6</v>
      </c>
      <c r="C4" s="3" t="s">
        <v>14</v>
      </c>
      <c r="D4" s="114" t="s">
        <v>5</v>
      </c>
      <c r="E4" s="113">
        <v>6</v>
      </c>
      <c r="F4" s="115" t="s">
        <v>12</v>
      </c>
      <c r="G4" s="116">
        <v>2102</v>
      </c>
      <c r="H4" s="116">
        <v>9</v>
      </c>
      <c r="I4" s="77">
        <f t="shared" si="0"/>
        <v>4.2816365366317791E-3</v>
      </c>
      <c r="J4" s="28" t="s">
        <v>6</v>
      </c>
    </row>
    <row r="5" spans="1:10" ht="19" x14ac:dyDescent="0.25">
      <c r="A5" s="131">
        <v>5</v>
      </c>
      <c r="B5" s="113">
        <v>7</v>
      </c>
      <c r="C5" s="3" t="s">
        <v>11</v>
      </c>
      <c r="D5" s="114" t="s">
        <v>1</v>
      </c>
      <c r="E5" s="113">
        <v>6</v>
      </c>
      <c r="F5" s="115" t="s">
        <v>12</v>
      </c>
      <c r="G5" s="116">
        <v>2689</v>
      </c>
      <c r="H5" s="116">
        <v>19</v>
      </c>
      <c r="I5" s="77">
        <f t="shared" si="0"/>
        <v>7.0658237262923021E-3</v>
      </c>
      <c r="J5" s="28" t="s">
        <v>6</v>
      </c>
    </row>
    <row r="6" spans="1:10" ht="19" x14ac:dyDescent="0.25">
      <c r="A6" s="131">
        <v>6</v>
      </c>
      <c r="B6" s="113">
        <v>11</v>
      </c>
      <c r="C6" s="3" t="s">
        <v>15</v>
      </c>
      <c r="D6" s="114" t="s">
        <v>5</v>
      </c>
      <c r="E6" s="113">
        <v>6</v>
      </c>
      <c r="F6" s="115" t="s">
        <v>12</v>
      </c>
      <c r="G6" s="116">
        <v>1977</v>
      </c>
      <c r="H6" s="116">
        <v>10</v>
      </c>
      <c r="I6" s="77">
        <f t="shared" si="0"/>
        <v>5.0581689428426911E-3</v>
      </c>
      <c r="J6" s="28" t="s">
        <v>6</v>
      </c>
    </row>
    <row r="7" spans="1:10" ht="19" x14ac:dyDescent="0.25">
      <c r="A7" s="131">
        <v>7</v>
      </c>
      <c r="B7" s="113">
        <v>12</v>
      </c>
      <c r="C7" s="3" t="s">
        <v>8</v>
      </c>
      <c r="D7" s="114" t="s">
        <v>1</v>
      </c>
      <c r="E7" s="113">
        <v>7</v>
      </c>
      <c r="F7" s="115" t="s">
        <v>9</v>
      </c>
      <c r="G7" s="116">
        <v>2826</v>
      </c>
      <c r="H7" s="116">
        <v>6</v>
      </c>
      <c r="I7" s="77">
        <f t="shared" si="0"/>
        <v>2.1231422505307855E-3</v>
      </c>
      <c r="J7" s="28" t="s">
        <v>6</v>
      </c>
    </row>
    <row r="8" spans="1:10" ht="19" x14ac:dyDescent="0.25">
      <c r="A8" s="131">
        <v>8</v>
      </c>
      <c r="B8" s="113">
        <v>20</v>
      </c>
      <c r="C8" s="3" t="s">
        <v>7</v>
      </c>
      <c r="D8" s="114" t="s">
        <v>1</v>
      </c>
      <c r="E8" s="113">
        <v>8</v>
      </c>
      <c r="F8" s="115" t="s">
        <v>2</v>
      </c>
      <c r="G8" s="116">
        <v>12271</v>
      </c>
      <c r="H8" s="116">
        <v>130</v>
      </c>
      <c r="I8" s="77">
        <f t="shared" si="0"/>
        <v>1.0594083611767582E-2</v>
      </c>
      <c r="J8" s="28" t="s">
        <v>6</v>
      </c>
    </row>
    <row r="9" spans="1:10" ht="19" x14ac:dyDescent="0.25">
      <c r="A9" s="131">
        <v>9</v>
      </c>
      <c r="B9" s="117">
        <v>9</v>
      </c>
      <c r="C9" s="3" t="s">
        <v>16</v>
      </c>
      <c r="D9" s="114" t="s">
        <v>17</v>
      </c>
      <c r="E9" s="113">
        <v>6</v>
      </c>
      <c r="F9" s="115" t="s">
        <v>12</v>
      </c>
      <c r="G9" s="116">
        <v>1893</v>
      </c>
      <c r="H9" s="116">
        <v>12</v>
      </c>
      <c r="I9" s="77">
        <f t="shared" si="0"/>
        <v>6.3391442155309036E-3</v>
      </c>
      <c r="J9" s="28" t="s">
        <v>6</v>
      </c>
    </row>
    <row r="10" spans="1:10" ht="19" x14ac:dyDescent="0.25">
      <c r="A10" s="131">
        <v>10</v>
      </c>
      <c r="B10" s="113">
        <v>14</v>
      </c>
      <c r="C10" s="3" t="s">
        <v>37</v>
      </c>
      <c r="D10" s="114" t="s">
        <v>38</v>
      </c>
      <c r="E10" s="113">
        <v>5</v>
      </c>
      <c r="F10" s="115" t="s">
        <v>27</v>
      </c>
      <c r="G10" s="116">
        <v>16</v>
      </c>
      <c r="H10" s="116">
        <v>1</v>
      </c>
      <c r="I10" s="77">
        <f t="shared" si="0"/>
        <v>6.25E-2</v>
      </c>
      <c r="J10" s="28" t="s">
        <v>6</v>
      </c>
    </row>
    <row r="11" spans="1:10" ht="19" x14ac:dyDescent="0.25">
      <c r="A11" s="131">
        <v>11</v>
      </c>
      <c r="B11" s="113">
        <v>15</v>
      </c>
      <c r="C11" s="3" t="s">
        <v>24</v>
      </c>
      <c r="D11" s="114" t="s">
        <v>5</v>
      </c>
      <c r="E11" s="113">
        <v>6</v>
      </c>
      <c r="F11" s="115" t="s">
        <v>12</v>
      </c>
      <c r="G11" s="116">
        <v>667</v>
      </c>
      <c r="H11" s="116">
        <v>7</v>
      </c>
      <c r="I11" s="77">
        <f t="shared" si="0"/>
        <v>1.0494752623688156E-2</v>
      </c>
      <c r="J11" s="28" t="s">
        <v>6</v>
      </c>
    </row>
    <row r="12" spans="1:10" ht="19" x14ac:dyDescent="0.25">
      <c r="A12" s="131">
        <v>12</v>
      </c>
      <c r="B12" s="113">
        <v>17</v>
      </c>
      <c r="C12" s="3" t="s">
        <v>23</v>
      </c>
      <c r="D12" s="114" t="s">
        <v>1</v>
      </c>
      <c r="E12" s="113">
        <v>6</v>
      </c>
      <c r="F12" s="115" t="s">
        <v>12</v>
      </c>
      <c r="G12" s="116">
        <v>694</v>
      </c>
      <c r="H12" s="116">
        <v>19</v>
      </c>
      <c r="I12" s="77">
        <f t="shared" si="0"/>
        <v>2.7377521613832854E-2</v>
      </c>
      <c r="J12" s="28" t="s">
        <v>6</v>
      </c>
    </row>
    <row r="13" spans="1:10" ht="19" x14ac:dyDescent="0.25">
      <c r="A13" s="131">
        <v>13</v>
      </c>
      <c r="B13" s="113">
        <v>22</v>
      </c>
      <c r="C13" s="3" t="s">
        <v>18</v>
      </c>
      <c r="D13" s="114" t="s">
        <v>17</v>
      </c>
      <c r="E13" s="113">
        <v>6</v>
      </c>
      <c r="F13" s="115" t="s">
        <v>12</v>
      </c>
      <c r="G13" s="116">
        <v>1692</v>
      </c>
      <c r="H13" s="116">
        <v>109</v>
      </c>
      <c r="I13" s="77">
        <f t="shared" si="0"/>
        <v>6.4420803782505906E-2</v>
      </c>
      <c r="J13" s="28" t="s">
        <v>6</v>
      </c>
    </row>
    <row r="14" spans="1:10" ht="19" x14ac:dyDescent="0.25">
      <c r="A14" s="131">
        <v>14</v>
      </c>
      <c r="B14" s="113">
        <v>18</v>
      </c>
      <c r="C14" s="3" t="s">
        <v>30</v>
      </c>
      <c r="D14" s="114" t="s">
        <v>5</v>
      </c>
      <c r="E14" s="113">
        <v>5</v>
      </c>
      <c r="F14" s="115" t="s">
        <v>27</v>
      </c>
      <c r="G14" s="116">
        <v>605</v>
      </c>
      <c r="H14" s="116">
        <v>10</v>
      </c>
      <c r="I14" s="77">
        <f t="shared" si="0"/>
        <v>1.6528925619834711E-2</v>
      </c>
      <c r="J14" s="28" t="s">
        <v>6</v>
      </c>
    </row>
    <row r="15" spans="1:10" ht="19" x14ac:dyDescent="0.25">
      <c r="A15" s="131">
        <v>15</v>
      </c>
      <c r="B15" s="113">
        <v>23</v>
      </c>
      <c r="C15" s="3" t="s">
        <v>25</v>
      </c>
      <c r="D15" s="114" t="s">
        <v>17</v>
      </c>
      <c r="E15" s="113">
        <v>6</v>
      </c>
      <c r="F15" s="115" t="s">
        <v>12</v>
      </c>
      <c r="G15" s="116">
        <v>124</v>
      </c>
      <c r="H15" s="116">
        <v>1</v>
      </c>
      <c r="I15" s="77">
        <f t="shared" si="0"/>
        <v>8.0645161290322578E-3</v>
      </c>
      <c r="J15" s="28" t="s">
        <v>6</v>
      </c>
    </row>
    <row r="16" spans="1:10" ht="19" x14ac:dyDescent="0.25">
      <c r="A16" s="131">
        <v>16</v>
      </c>
      <c r="B16" s="113">
        <v>25</v>
      </c>
      <c r="C16" s="3" t="s">
        <v>65</v>
      </c>
      <c r="D16" s="114" t="s">
        <v>38</v>
      </c>
      <c r="E16" s="113">
        <v>4</v>
      </c>
      <c r="F16" s="115" t="s">
        <v>41</v>
      </c>
      <c r="G16" s="116">
        <v>243</v>
      </c>
      <c r="H16" s="116">
        <v>1</v>
      </c>
      <c r="I16" s="77">
        <f t="shared" si="0"/>
        <v>4.11522633744856E-3</v>
      </c>
      <c r="J16" s="28" t="s">
        <v>6</v>
      </c>
    </row>
    <row r="17" spans="1:10" ht="19" x14ac:dyDescent="0.25">
      <c r="A17" s="131">
        <v>17</v>
      </c>
      <c r="B17" s="113">
        <v>32</v>
      </c>
      <c r="C17" s="3" t="s">
        <v>19</v>
      </c>
      <c r="D17" s="114" t="s">
        <v>1</v>
      </c>
      <c r="E17" s="113">
        <v>6</v>
      </c>
      <c r="F17" s="115" t="s">
        <v>12</v>
      </c>
      <c r="G17" s="116">
        <v>1568</v>
      </c>
      <c r="H17" s="116">
        <v>7</v>
      </c>
      <c r="I17" s="77">
        <f t="shared" si="0"/>
        <v>4.464285714285714E-3</v>
      </c>
      <c r="J17" s="28" t="s">
        <v>6</v>
      </c>
    </row>
    <row r="18" spans="1:10" ht="19" x14ac:dyDescent="0.25">
      <c r="A18" s="131">
        <v>18</v>
      </c>
      <c r="B18" s="113">
        <v>26</v>
      </c>
      <c r="C18" s="3" t="s">
        <v>67</v>
      </c>
      <c r="D18" s="114" t="s">
        <v>17</v>
      </c>
      <c r="E18" s="113">
        <v>4</v>
      </c>
      <c r="F18" s="115" t="s">
        <v>41</v>
      </c>
      <c r="G18" s="116">
        <v>214</v>
      </c>
      <c r="H18" s="116">
        <v>3</v>
      </c>
      <c r="I18" s="77">
        <f t="shared" si="0"/>
        <v>1.4018691588785047E-2</v>
      </c>
      <c r="J18" s="28" t="s">
        <v>6</v>
      </c>
    </row>
    <row r="19" spans="1:10" ht="19" x14ac:dyDescent="0.25">
      <c r="A19" s="131">
        <v>19</v>
      </c>
      <c r="B19" s="113">
        <v>29</v>
      </c>
      <c r="C19" s="3" t="s">
        <v>39</v>
      </c>
      <c r="D19" s="114" t="s">
        <v>5</v>
      </c>
      <c r="E19" s="113">
        <v>5</v>
      </c>
      <c r="F19" s="115" t="s">
        <v>27</v>
      </c>
      <c r="G19" s="116"/>
      <c r="H19" s="116"/>
      <c r="I19" s="77"/>
      <c r="J19" s="132" t="s">
        <v>6</v>
      </c>
    </row>
    <row r="20" spans="1:10" ht="19" x14ac:dyDescent="0.25">
      <c r="A20" s="131">
        <v>20</v>
      </c>
      <c r="B20" s="113">
        <v>28</v>
      </c>
      <c r="C20" s="3" t="s">
        <v>26</v>
      </c>
      <c r="D20" s="114" t="s">
        <v>1</v>
      </c>
      <c r="E20" s="113">
        <v>5</v>
      </c>
      <c r="F20" s="115" t="s">
        <v>27</v>
      </c>
      <c r="G20" s="116">
        <v>816</v>
      </c>
      <c r="H20" s="116">
        <v>6</v>
      </c>
      <c r="I20" s="77">
        <f t="shared" ref="I20:I51" si="1">H20/G20</f>
        <v>7.3529411764705881E-3</v>
      </c>
      <c r="J20" s="28" t="s">
        <v>6</v>
      </c>
    </row>
    <row r="21" spans="1:10" ht="19" x14ac:dyDescent="0.25">
      <c r="A21" s="131">
        <v>21</v>
      </c>
      <c r="B21" s="113">
        <v>31</v>
      </c>
      <c r="C21" s="3" t="s">
        <v>53</v>
      </c>
      <c r="D21" s="114" t="s">
        <v>17</v>
      </c>
      <c r="E21" s="113">
        <v>4</v>
      </c>
      <c r="F21" s="115" t="s">
        <v>41</v>
      </c>
      <c r="G21" s="116">
        <v>289</v>
      </c>
      <c r="H21" s="116">
        <v>4</v>
      </c>
      <c r="I21" s="77">
        <f t="shared" si="1"/>
        <v>1.384083044982699E-2</v>
      </c>
      <c r="J21" s="28" t="s">
        <v>6</v>
      </c>
    </row>
    <row r="22" spans="1:10" ht="19" x14ac:dyDescent="0.25">
      <c r="A22" s="131">
        <v>22</v>
      </c>
      <c r="B22" s="113">
        <v>34</v>
      </c>
      <c r="C22" s="3" t="s">
        <v>43</v>
      </c>
      <c r="D22" s="114" t="s">
        <v>17</v>
      </c>
      <c r="E22" s="113">
        <v>4</v>
      </c>
      <c r="F22" s="115" t="s">
        <v>41</v>
      </c>
      <c r="G22" s="116">
        <v>528</v>
      </c>
      <c r="H22" s="116">
        <v>8</v>
      </c>
      <c r="I22" s="77">
        <f t="shared" si="1"/>
        <v>1.5151515151515152E-2</v>
      </c>
      <c r="J22" s="28" t="s">
        <v>6</v>
      </c>
    </row>
    <row r="23" spans="1:10" ht="19" x14ac:dyDescent="0.25">
      <c r="A23" s="131">
        <v>23</v>
      </c>
      <c r="B23" s="113">
        <v>30</v>
      </c>
      <c r="C23" s="3" t="s">
        <v>31</v>
      </c>
      <c r="D23" s="114" t="s">
        <v>1</v>
      </c>
      <c r="E23" s="113">
        <v>5</v>
      </c>
      <c r="F23" s="115" t="s">
        <v>27</v>
      </c>
      <c r="G23" s="116">
        <v>485</v>
      </c>
      <c r="H23" s="116">
        <v>6</v>
      </c>
      <c r="I23" s="77">
        <f t="shared" si="1"/>
        <v>1.2371134020618556E-2</v>
      </c>
      <c r="J23" s="28" t="s">
        <v>6</v>
      </c>
    </row>
    <row r="24" spans="1:10" ht="19" x14ac:dyDescent="0.25">
      <c r="A24" s="131">
        <v>24</v>
      </c>
      <c r="B24" s="113">
        <v>35</v>
      </c>
      <c r="C24" s="3" t="s">
        <v>33</v>
      </c>
      <c r="D24" s="114" t="s">
        <v>17</v>
      </c>
      <c r="E24" s="113">
        <v>5</v>
      </c>
      <c r="F24" s="115" t="s">
        <v>27</v>
      </c>
      <c r="G24" s="116">
        <v>360</v>
      </c>
      <c r="H24" s="116">
        <v>3</v>
      </c>
      <c r="I24" s="77">
        <f t="shared" si="1"/>
        <v>8.3333333333333332E-3</v>
      </c>
      <c r="J24" s="28" t="s">
        <v>6</v>
      </c>
    </row>
    <row r="25" spans="1:10" ht="19" x14ac:dyDescent="0.25">
      <c r="A25" s="131">
        <v>25</v>
      </c>
      <c r="B25" s="113">
        <v>36</v>
      </c>
      <c r="C25" s="3" t="s">
        <v>32</v>
      </c>
      <c r="D25" s="114" t="s">
        <v>17</v>
      </c>
      <c r="E25" s="113">
        <v>5</v>
      </c>
      <c r="F25" s="115" t="s">
        <v>27</v>
      </c>
      <c r="G25" s="116">
        <v>472</v>
      </c>
      <c r="H25" s="116">
        <v>9</v>
      </c>
      <c r="I25" s="77">
        <f t="shared" si="1"/>
        <v>1.9067796610169493E-2</v>
      </c>
      <c r="J25" s="28" t="s">
        <v>6</v>
      </c>
    </row>
    <row r="26" spans="1:10" ht="19" x14ac:dyDescent="0.25">
      <c r="A26" s="131">
        <v>26</v>
      </c>
      <c r="B26" s="113">
        <v>39</v>
      </c>
      <c r="C26" s="3" t="s">
        <v>55</v>
      </c>
      <c r="D26" s="114" t="s">
        <v>56</v>
      </c>
      <c r="E26" s="113">
        <v>4</v>
      </c>
      <c r="F26" s="115" t="s">
        <v>41</v>
      </c>
      <c r="G26" s="116">
        <v>278</v>
      </c>
      <c r="H26" s="116">
        <v>7</v>
      </c>
      <c r="I26" s="77">
        <f t="shared" si="1"/>
        <v>2.5179856115107913E-2</v>
      </c>
      <c r="J26" s="28" t="s">
        <v>6</v>
      </c>
    </row>
    <row r="27" spans="1:10" ht="19" x14ac:dyDescent="0.25">
      <c r="A27" s="131">
        <v>27</v>
      </c>
      <c r="B27" s="113">
        <v>40</v>
      </c>
      <c r="C27" s="3" t="s">
        <v>20</v>
      </c>
      <c r="D27" s="114" t="s">
        <v>1</v>
      </c>
      <c r="E27" s="113">
        <v>6</v>
      </c>
      <c r="F27" s="115" t="s">
        <v>12</v>
      </c>
      <c r="G27" s="116">
        <v>1500</v>
      </c>
      <c r="H27" s="116">
        <v>12</v>
      </c>
      <c r="I27" s="77">
        <f t="shared" si="1"/>
        <v>8.0000000000000002E-3</v>
      </c>
      <c r="J27" s="28" t="s">
        <v>6</v>
      </c>
    </row>
    <row r="28" spans="1:10" ht="19" x14ac:dyDescent="0.25">
      <c r="A28" s="131">
        <v>28</v>
      </c>
      <c r="B28" s="113">
        <v>42</v>
      </c>
      <c r="C28" s="3" t="s">
        <v>34</v>
      </c>
      <c r="D28" s="114" t="s">
        <v>17</v>
      </c>
      <c r="E28" s="113">
        <v>5</v>
      </c>
      <c r="F28" s="115" t="s">
        <v>27</v>
      </c>
      <c r="G28" s="116">
        <v>342</v>
      </c>
      <c r="H28" s="116">
        <v>2</v>
      </c>
      <c r="I28" s="77">
        <f t="shared" si="1"/>
        <v>5.8479532163742687E-3</v>
      </c>
      <c r="J28" s="28" t="s">
        <v>6</v>
      </c>
    </row>
    <row r="29" spans="1:10" ht="19" x14ac:dyDescent="0.25">
      <c r="A29" s="131">
        <v>29</v>
      </c>
      <c r="B29" s="113">
        <v>41</v>
      </c>
      <c r="C29" s="3" t="s">
        <v>36</v>
      </c>
      <c r="D29" s="114" t="s">
        <v>17</v>
      </c>
      <c r="E29" s="113">
        <v>5</v>
      </c>
      <c r="F29" s="115" t="s">
        <v>27</v>
      </c>
      <c r="G29" s="116">
        <v>71</v>
      </c>
      <c r="H29" s="116">
        <v>0</v>
      </c>
      <c r="I29" s="77">
        <f t="shared" si="1"/>
        <v>0</v>
      </c>
      <c r="J29" s="28" t="s">
        <v>6</v>
      </c>
    </row>
    <row r="30" spans="1:10" ht="19" x14ac:dyDescent="0.25">
      <c r="A30" s="131">
        <v>30</v>
      </c>
      <c r="B30" s="113">
        <v>44</v>
      </c>
      <c r="C30" s="3" t="s">
        <v>45</v>
      </c>
      <c r="D30" s="114" t="s">
        <v>46</v>
      </c>
      <c r="E30" s="113">
        <v>4</v>
      </c>
      <c r="F30" s="115" t="s">
        <v>41</v>
      </c>
      <c r="G30" s="116">
        <v>401</v>
      </c>
      <c r="H30" s="116">
        <v>3</v>
      </c>
      <c r="I30" s="77">
        <f t="shared" si="1"/>
        <v>7.481296758104738E-3</v>
      </c>
      <c r="J30" s="28" t="s">
        <v>6</v>
      </c>
    </row>
    <row r="31" spans="1:10" ht="19" x14ac:dyDescent="0.25">
      <c r="A31" s="131">
        <v>31</v>
      </c>
      <c r="B31" s="113">
        <v>45</v>
      </c>
      <c r="C31" s="3" t="s">
        <v>54</v>
      </c>
      <c r="D31" s="114" t="s">
        <v>17</v>
      </c>
      <c r="E31" s="113">
        <v>4</v>
      </c>
      <c r="F31" s="115" t="s">
        <v>41</v>
      </c>
      <c r="G31" s="116">
        <v>287</v>
      </c>
      <c r="H31" s="116">
        <v>0</v>
      </c>
      <c r="I31" s="77">
        <f t="shared" si="1"/>
        <v>0</v>
      </c>
      <c r="J31" s="28" t="s">
        <v>6</v>
      </c>
    </row>
    <row r="32" spans="1:10" ht="19" x14ac:dyDescent="0.25">
      <c r="A32" s="131">
        <v>32</v>
      </c>
      <c r="B32" s="113">
        <v>55</v>
      </c>
      <c r="C32" s="3" t="s">
        <v>59</v>
      </c>
      <c r="D32" s="114" t="s">
        <v>5</v>
      </c>
      <c r="E32" s="113">
        <v>4</v>
      </c>
      <c r="F32" s="115" t="s">
        <v>41</v>
      </c>
      <c r="G32" s="116">
        <v>268</v>
      </c>
      <c r="H32" s="116">
        <v>6</v>
      </c>
      <c r="I32" s="77">
        <f t="shared" si="1"/>
        <v>2.2388059701492536E-2</v>
      </c>
      <c r="J32" s="28" t="s">
        <v>6</v>
      </c>
    </row>
    <row r="33" spans="1:10" ht="19" x14ac:dyDescent="0.25">
      <c r="A33" s="131">
        <v>33</v>
      </c>
      <c r="B33" s="113">
        <v>59</v>
      </c>
      <c r="C33" s="3" t="s">
        <v>22</v>
      </c>
      <c r="D33" s="114" t="s">
        <v>5</v>
      </c>
      <c r="E33" s="113">
        <v>6</v>
      </c>
      <c r="F33" s="115" t="s">
        <v>12</v>
      </c>
      <c r="G33" s="116">
        <v>984</v>
      </c>
      <c r="H33" s="116">
        <v>14</v>
      </c>
      <c r="I33" s="77">
        <f t="shared" si="1"/>
        <v>1.4227642276422764E-2</v>
      </c>
      <c r="J33" s="28" t="s">
        <v>6</v>
      </c>
    </row>
    <row r="34" spans="1:10" ht="19" x14ac:dyDescent="0.25">
      <c r="A34" s="131">
        <v>34</v>
      </c>
      <c r="B34" s="113">
        <v>53</v>
      </c>
      <c r="C34" s="3" t="s">
        <v>48</v>
      </c>
      <c r="D34" s="119" t="s">
        <v>5</v>
      </c>
      <c r="E34" s="113">
        <v>4</v>
      </c>
      <c r="F34" s="115" t="s">
        <v>41</v>
      </c>
      <c r="G34" s="116">
        <v>382</v>
      </c>
      <c r="H34" s="116">
        <v>4</v>
      </c>
      <c r="I34" s="77">
        <f t="shared" si="1"/>
        <v>1.0471204188481676E-2</v>
      </c>
      <c r="J34" s="28" t="s">
        <v>6</v>
      </c>
    </row>
    <row r="35" spans="1:10" ht="19" x14ac:dyDescent="0.25">
      <c r="A35" s="131">
        <v>35</v>
      </c>
      <c r="B35" s="113">
        <v>49</v>
      </c>
      <c r="C35" s="3" t="s">
        <v>10</v>
      </c>
      <c r="D35" s="114" t="s">
        <v>1</v>
      </c>
      <c r="E35" s="113">
        <v>7</v>
      </c>
      <c r="F35" s="115" t="s">
        <v>9</v>
      </c>
      <c r="G35" s="116">
        <v>786</v>
      </c>
      <c r="H35" s="116">
        <v>4</v>
      </c>
      <c r="I35" s="77">
        <f t="shared" si="1"/>
        <v>5.0890585241730284E-3</v>
      </c>
      <c r="J35" s="28" t="s">
        <v>6</v>
      </c>
    </row>
    <row r="36" spans="1:10" ht="19" x14ac:dyDescent="0.25">
      <c r="A36" s="131">
        <v>36</v>
      </c>
      <c r="B36" s="113">
        <v>51</v>
      </c>
      <c r="C36" s="3" t="s">
        <v>57</v>
      </c>
      <c r="D36" s="114" t="s">
        <v>58</v>
      </c>
      <c r="E36" s="113">
        <v>4</v>
      </c>
      <c r="F36" s="115" t="s">
        <v>41</v>
      </c>
      <c r="G36" s="116">
        <v>276</v>
      </c>
      <c r="H36" s="116">
        <v>5</v>
      </c>
      <c r="I36" s="77">
        <f t="shared" si="1"/>
        <v>1.8115942028985508E-2</v>
      </c>
      <c r="J36" s="28" t="s">
        <v>6</v>
      </c>
    </row>
    <row r="37" spans="1:10" ht="19" x14ac:dyDescent="0.25">
      <c r="A37" s="131">
        <v>37</v>
      </c>
      <c r="B37" s="113">
        <v>52</v>
      </c>
      <c r="C37" s="3" t="s">
        <v>80</v>
      </c>
      <c r="D37" s="119" t="s">
        <v>29</v>
      </c>
      <c r="E37" s="113">
        <v>4</v>
      </c>
      <c r="F37" s="115" t="s">
        <v>41</v>
      </c>
      <c r="G37" s="116">
        <v>18</v>
      </c>
      <c r="H37" s="116">
        <v>1</v>
      </c>
      <c r="I37" s="77">
        <f t="shared" si="1"/>
        <v>5.5555555555555552E-2</v>
      </c>
      <c r="J37" s="28" t="s">
        <v>6</v>
      </c>
    </row>
    <row r="38" spans="1:10" ht="19" x14ac:dyDescent="0.25">
      <c r="A38" s="131">
        <v>38</v>
      </c>
      <c r="B38" s="113">
        <v>56</v>
      </c>
      <c r="C38" s="3" t="s">
        <v>85</v>
      </c>
      <c r="D38" s="114" t="s">
        <v>5</v>
      </c>
      <c r="E38" s="113">
        <v>3</v>
      </c>
      <c r="F38" s="115" t="s">
        <v>82</v>
      </c>
      <c r="G38" s="116">
        <v>211</v>
      </c>
      <c r="H38" s="116">
        <v>7</v>
      </c>
      <c r="I38" s="77">
        <f t="shared" si="1"/>
        <v>3.3175355450236969E-2</v>
      </c>
      <c r="J38" s="28" t="s">
        <v>6</v>
      </c>
    </row>
    <row r="39" spans="1:10" ht="19" x14ac:dyDescent="0.25">
      <c r="A39" s="131">
        <v>39</v>
      </c>
      <c r="B39" s="113">
        <v>58</v>
      </c>
      <c r="C39" s="3" t="s">
        <v>62</v>
      </c>
      <c r="D39" s="114" t="s">
        <v>29</v>
      </c>
      <c r="E39" s="113">
        <v>4</v>
      </c>
      <c r="F39" s="115" t="s">
        <v>41</v>
      </c>
      <c r="G39" s="116">
        <v>248</v>
      </c>
      <c r="H39" s="116">
        <v>4</v>
      </c>
      <c r="I39" s="77">
        <f t="shared" si="1"/>
        <v>1.6129032258064516E-2</v>
      </c>
      <c r="J39" s="28" t="s">
        <v>6</v>
      </c>
    </row>
    <row r="40" spans="1:10" ht="19" x14ac:dyDescent="0.25">
      <c r="A40" s="131">
        <v>40</v>
      </c>
      <c r="B40" s="113">
        <v>50</v>
      </c>
      <c r="C40" s="3" t="s">
        <v>47</v>
      </c>
      <c r="D40" s="114" t="s">
        <v>17</v>
      </c>
      <c r="E40" s="113">
        <v>4</v>
      </c>
      <c r="F40" s="115" t="s">
        <v>41</v>
      </c>
      <c r="G40" s="120">
        <v>393</v>
      </c>
      <c r="H40" s="120">
        <v>1</v>
      </c>
      <c r="I40" s="77">
        <f t="shared" si="1"/>
        <v>2.5445292620865142E-3</v>
      </c>
      <c r="J40" s="28" t="s">
        <v>6</v>
      </c>
    </row>
    <row r="41" spans="1:10" ht="19" x14ac:dyDescent="0.25">
      <c r="A41" s="131">
        <v>41</v>
      </c>
      <c r="B41" s="113">
        <v>57</v>
      </c>
      <c r="C41" s="3" t="s">
        <v>40</v>
      </c>
      <c r="D41" s="114" t="s">
        <v>29</v>
      </c>
      <c r="E41" s="113">
        <v>4</v>
      </c>
      <c r="F41" s="115" t="s">
        <v>41</v>
      </c>
      <c r="G41" s="116">
        <v>899</v>
      </c>
      <c r="H41" s="116">
        <v>13</v>
      </c>
      <c r="I41" s="77">
        <f t="shared" si="1"/>
        <v>1.4460511679644048E-2</v>
      </c>
      <c r="J41" s="28" t="s">
        <v>6</v>
      </c>
    </row>
    <row r="42" spans="1:10" ht="19" x14ac:dyDescent="0.25">
      <c r="A42" s="131">
        <v>42</v>
      </c>
      <c r="B42" s="113">
        <v>61</v>
      </c>
      <c r="C42" s="114" t="s">
        <v>77</v>
      </c>
      <c r="D42" s="114" t="s">
        <v>5</v>
      </c>
      <c r="E42" s="113">
        <v>4</v>
      </c>
      <c r="F42" s="115" t="s">
        <v>41</v>
      </c>
      <c r="G42" s="116">
        <v>80</v>
      </c>
      <c r="H42" s="116">
        <v>0</v>
      </c>
      <c r="I42" s="77">
        <f t="shared" si="1"/>
        <v>0</v>
      </c>
      <c r="J42" s="28" t="s">
        <v>6</v>
      </c>
    </row>
    <row r="43" spans="1:10" ht="19" x14ac:dyDescent="0.25">
      <c r="A43" s="131">
        <v>43</v>
      </c>
      <c r="B43" s="113">
        <v>54</v>
      </c>
      <c r="C43" s="3" t="s">
        <v>71</v>
      </c>
      <c r="D43" s="119" t="s">
        <v>5</v>
      </c>
      <c r="E43" s="113">
        <v>4</v>
      </c>
      <c r="F43" s="115" t="s">
        <v>41</v>
      </c>
      <c r="G43" s="116">
        <v>132</v>
      </c>
      <c r="H43" s="116">
        <v>1</v>
      </c>
      <c r="I43" s="77">
        <f t="shared" si="1"/>
        <v>7.575757575757576E-3</v>
      </c>
      <c r="J43" s="28" t="s">
        <v>6</v>
      </c>
    </row>
    <row r="44" spans="1:10" ht="19" x14ac:dyDescent="0.25">
      <c r="A44" s="131">
        <v>44</v>
      </c>
      <c r="B44" s="113">
        <v>64</v>
      </c>
      <c r="C44" s="3" t="s">
        <v>76</v>
      </c>
      <c r="D44" s="114" t="s">
        <v>5</v>
      </c>
      <c r="E44" s="113">
        <v>4</v>
      </c>
      <c r="F44" s="115" t="s">
        <v>41</v>
      </c>
      <c r="G44" s="116">
        <v>108</v>
      </c>
      <c r="H44" s="116">
        <v>2</v>
      </c>
      <c r="I44" s="77">
        <f t="shared" si="1"/>
        <v>1.8518518518518517E-2</v>
      </c>
      <c r="J44" s="28" t="s">
        <v>6</v>
      </c>
    </row>
    <row r="45" spans="1:10" ht="19" x14ac:dyDescent="0.25">
      <c r="A45" s="131">
        <v>45</v>
      </c>
      <c r="B45" s="113">
        <v>48</v>
      </c>
      <c r="C45" s="3" t="s">
        <v>44</v>
      </c>
      <c r="D45" s="114" t="s">
        <v>17</v>
      </c>
      <c r="E45" s="113">
        <v>4</v>
      </c>
      <c r="F45" s="115" t="s">
        <v>41</v>
      </c>
      <c r="G45" s="116">
        <v>514</v>
      </c>
      <c r="H45" s="116">
        <v>4</v>
      </c>
      <c r="I45" s="77">
        <f t="shared" si="1"/>
        <v>7.7821011673151752E-3</v>
      </c>
      <c r="J45" s="28" t="s">
        <v>6</v>
      </c>
    </row>
    <row r="46" spans="1:10" ht="19" x14ac:dyDescent="0.25">
      <c r="A46" s="131">
        <v>46</v>
      </c>
      <c r="B46" s="113">
        <v>65</v>
      </c>
      <c r="C46" s="3" t="s">
        <v>91</v>
      </c>
      <c r="D46" s="114" t="s">
        <v>5</v>
      </c>
      <c r="E46" s="113">
        <v>3</v>
      </c>
      <c r="F46" s="115" t="s">
        <v>82</v>
      </c>
      <c r="G46" s="116">
        <v>158</v>
      </c>
      <c r="H46" s="116">
        <v>0</v>
      </c>
      <c r="I46" s="77">
        <f t="shared" si="1"/>
        <v>0</v>
      </c>
      <c r="J46" s="28" t="s">
        <v>6</v>
      </c>
    </row>
    <row r="47" spans="1:10" ht="19" x14ac:dyDescent="0.25">
      <c r="A47" s="131">
        <v>47</v>
      </c>
      <c r="B47" s="113">
        <v>75</v>
      </c>
      <c r="C47" s="3" t="s">
        <v>52</v>
      </c>
      <c r="D47" s="114" t="s">
        <v>5</v>
      </c>
      <c r="E47" s="113">
        <v>4</v>
      </c>
      <c r="F47" s="115" t="s">
        <v>41</v>
      </c>
      <c r="G47" s="116">
        <v>291</v>
      </c>
      <c r="H47" s="116">
        <v>2</v>
      </c>
      <c r="I47" s="77">
        <f t="shared" si="1"/>
        <v>6.8728522336769758E-3</v>
      </c>
      <c r="J47" s="28" t="s">
        <v>6</v>
      </c>
    </row>
    <row r="48" spans="1:10" ht="19" x14ac:dyDescent="0.25">
      <c r="A48" s="131">
        <v>48</v>
      </c>
      <c r="B48" s="113">
        <v>38</v>
      </c>
      <c r="C48" s="3" t="s">
        <v>49</v>
      </c>
      <c r="D48" s="114" t="s">
        <v>17</v>
      </c>
      <c r="E48" s="113">
        <v>4</v>
      </c>
      <c r="F48" s="115" t="s">
        <v>41</v>
      </c>
      <c r="G48" s="116">
        <v>372</v>
      </c>
      <c r="H48" s="116">
        <v>3</v>
      </c>
      <c r="I48" s="77">
        <f t="shared" si="1"/>
        <v>8.0645161290322578E-3</v>
      </c>
      <c r="J48" s="28" t="s">
        <v>6</v>
      </c>
    </row>
    <row r="49" spans="1:10" ht="19" x14ac:dyDescent="0.25">
      <c r="A49" s="131">
        <v>49</v>
      </c>
      <c r="B49" s="113">
        <v>63</v>
      </c>
      <c r="C49" s="3" t="s">
        <v>35</v>
      </c>
      <c r="D49" s="114" t="s">
        <v>5</v>
      </c>
      <c r="E49" s="113">
        <v>5</v>
      </c>
      <c r="F49" s="115" t="s">
        <v>27</v>
      </c>
      <c r="G49" s="116">
        <v>163</v>
      </c>
      <c r="H49" s="116">
        <v>1</v>
      </c>
      <c r="I49" s="77">
        <f t="shared" si="1"/>
        <v>6.1349693251533744E-3</v>
      </c>
      <c r="J49" s="28" t="s">
        <v>6</v>
      </c>
    </row>
    <row r="50" spans="1:10" ht="19" x14ac:dyDescent="0.25">
      <c r="A50" s="131">
        <v>50</v>
      </c>
      <c r="B50" s="117"/>
      <c r="C50" s="3" t="s">
        <v>95</v>
      </c>
      <c r="D50" s="114" t="s">
        <v>1</v>
      </c>
      <c r="E50" s="113">
        <v>3</v>
      </c>
      <c r="F50" s="115" t="s">
        <v>82</v>
      </c>
      <c r="G50" s="116">
        <v>143</v>
      </c>
      <c r="H50" s="116">
        <v>0</v>
      </c>
      <c r="I50" s="77">
        <f t="shared" si="1"/>
        <v>0</v>
      </c>
      <c r="J50" s="28" t="s">
        <v>6</v>
      </c>
    </row>
    <row r="51" spans="1:10" ht="19" x14ac:dyDescent="0.25">
      <c r="A51" s="131">
        <v>51</v>
      </c>
      <c r="B51" s="113">
        <v>66</v>
      </c>
      <c r="C51" s="3" t="s">
        <v>28</v>
      </c>
      <c r="D51" s="114" t="s">
        <v>29</v>
      </c>
      <c r="E51" s="113">
        <v>5</v>
      </c>
      <c r="F51" s="115" t="s">
        <v>27</v>
      </c>
      <c r="G51" s="116">
        <v>631</v>
      </c>
      <c r="H51" s="116">
        <v>6</v>
      </c>
      <c r="I51" s="77">
        <f t="shared" si="1"/>
        <v>9.5087163232963554E-3</v>
      </c>
      <c r="J51" s="28" t="s">
        <v>6</v>
      </c>
    </row>
    <row r="52" spans="1:10" ht="19" x14ac:dyDescent="0.25">
      <c r="A52" s="131">
        <v>52</v>
      </c>
      <c r="B52" s="113">
        <v>67</v>
      </c>
      <c r="C52" s="3" t="s">
        <v>60</v>
      </c>
      <c r="D52" s="114" t="s">
        <v>5</v>
      </c>
      <c r="E52" s="113">
        <v>4</v>
      </c>
      <c r="F52" s="115" t="s">
        <v>41</v>
      </c>
      <c r="G52" s="116">
        <v>265</v>
      </c>
      <c r="H52" s="116">
        <v>3</v>
      </c>
      <c r="I52" s="77">
        <f t="shared" ref="I52:I83" si="2">H52/G52</f>
        <v>1.1320754716981131E-2</v>
      </c>
      <c r="J52" s="28" t="s">
        <v>6</v>
      </c>
    </row>
    <row r="53" spans="1:10" ht="19" x14ac:dyDescent="0.25">
      <c r="A53" s="131">
        <v>53</v>
      </c>
      <c r="B53" s="118">
        <v>90</v>
      </c>
      <c r="C53" s="3" t="s">
        <v>66</v>
      </c>
      <c r="D53" s="114" t="s">
        <v>5</v>
      </c>
      <c r="E53" s="113">
        <v>4</v>
      </c>
      <c r="F53" s="115" t="s">
        <v>41</v>
      </c>
      <c r="G53" s="116">
        <v>238</v>
      </c>
      <c r="H53" s="116">
        <v>0</v>
      </c>
      <c r="I53" s="77">
        <f t="shared" si="2"/>
        <v>0</v>
      </c>
      <c r="J53" s="28" t="s">
        <v>6</v>
      </c>
    </row>
    <row r="54" spans="1:10" ht="19" x14ac:dyDescent="0.25">
      <c r="A54" s="131">
        <v>54</v>
      </c>
      <c r="B54" s="113">
        <v>70</v>
      </c>
      <c r="C54" s="3" t="s">
        <v>50</v>
      </c>
      <c r="D54" s="114" t="s">
        <v>51</v>
      </c>
      <c r="E54" s="113">
        <v>4</v>
      </c>
      <c r="F54" s="115" t="s">
        <v>41</v>
      </c>
      <c r="G54" s="116">
        <v>367</v>
      </c>
      <c r="H54" s="116">
        <v>1</v>
      </c>
      <c r="I54" s="77">
        <f t="shared" si="2"/>
        <v>2.7247956403269754E-3</v>
      </c>
      <c r="J54" s="28" t="s">
        <v>6</v>
      </c>
    </row>
    <row r="55" spans="1:10" ht="19" x14ac:dyDescent="0.25">
      <c r="A55" s="131">
        <v>55</v>
      </c>
      <c r="B55" s="113">
        <v>71</v>
      </c>
      <c r="C55" s="3" t="s">
        <v>69</v>
      </c>
      <c r="D55" s="114" t="s">
        <v>5</v>
      </c>
      <c r="E55" s="113">
        <v>4</v>
      </c>
      <c r="F55" s="115" t="s">
        <v>41</v>
      </c>
      <c r="G55" s="116">
        <v>189</v>
      </c>
      <c r="H55" s="116">
        <v>1</v>
      </c>
      <c r="I55" s="77">
        <f t="shared" si="2"/>
        <v>5.2910052910052907E-3</v>
      </c>
      <c r="J55" s="28" t="s">
        <v>6</v>
      </c>
    </row>
    <row r="56" spans="1:10" ht="19" x14ac:dyDescent="0.25">
      <c r="A56" s="131">
        <v>56</v>
      </c>
      <c r="B56" s="113">
        <v>73</v>
      </c>
      <c r="C56" s="3" t="s">
        <v>110</v>
      </c>
      <c r="D56" s="114" t="s">
        <v>38</v>
      </c>
      <c r="E56" s="113">
        <v>3</v>
      </c>
      <c r="F56" s="115" t="s">
        <v>82</v>
      </c>
      <c r="G56" s="116">
        <v>88</v>
      </c>
      <c r="H56" s="116">
        <v>0</v>
      </c>
      <c r="I56" s="77">
        <f t="shared" si="2"/>
        <v>0</v>
      </c>
      <c r="J56" s="28" t="s">
        <v>6</v>
      </c>
    </row>
    <row r="57" spans="1:10" ht="19" x14ac:dyDescent="0.25">
      <c r="A57" s="131">
        <v>57</v>
      </c>
      <c r="B57" s="113">
        <v>74</v>
      </c>
      <c r="C57" s="3" t="s">
        <v>78</v>
      </c>
      <c r="D57" s="114" t="s">
        <v>79</v>
      </c>
      <c r="E57" s="113">
        <v>4</v>
      </c>
      <c r="F57" s="115" t="s">
        <v>41</v>
      </c>
      <c r="G57" s="116">
        <v>32</v>
      </c>
      <c r="H57" s="116">
        <v>0</v>
      </c>
      <c r="I57" s="77">
        <f t="shared" si="2"/>
        <v>0</v>
      </c>
      <c r="J57" s="28" t="s">
        <v>6</v>
      </c>
    </row>
    <row r="58" spans="1:10" ht="19" x14ac:dyDescent="0.25">
      <c r="A58" s="131">
        <v>58</v>
      </c>
      <c r="B58" s="113">
        <v>77</v>
      </c>
      <c r="C58" s="3" t="s">
        <v>68</v>
      </c>
      <c r="D58" s="114" t="s">
        <v>5</v>
      </c>
      <c r="E58" s="113">
        <v>4</v>
      </c>
      <c r="F58" s="115" t="s">
        <v>41</v>
      </c>
      <c r="G58" s="116">
        <v>204</v>
      </c>
      <c r="H58" s="116">
        <v>4</v>
      </c>
      <c r="I58" s="77">
        <f t="shared" si="2"/>
        <v>1.9607843137254902E-2</v>
      </c>
      <c r="J58" s="28" t="s">
        <v>6</v>
      </c>
    </row>
    <row r="59" spans="1:10" ht="19" x14ac:dyDescent="0.25">
      <c r="A59" s="131">
        <v>59</v>
      </c>
      <c r="B59" s="113">
        <v>76</v>
      </c>
      <c r="C59" s="3" t="s">
        <v>61</v>
      </c>
      <c r="D59" s="114" t="s">
        <v>5</v>
      </c>
      <c r="E59" s="113">
        <v>4</v>
      </c>
      <c r="F59" s="115" t="s">
        <v>41</v>
      </c>
      <c r="G59" s="116">
        <v>257</v>
      </c>
      <c r="H59" s="116">
        <v>5</v>
      </c>
      <c r="I59" s="77">
        <f t="shared" si="2"/>
        <v>1.9455252918287938E-2</v>
      </c>
      <c r="J59" s="28" t="s">
        <v>6</v>
      </c>
    </row>
    <row r="60" spans="1:10" ht="19" x14ac:dyDescent="0.25">
      <c r="A60" s="131">
        <v>60</v>
      </c>
      <c r="B60" s="113">
        <v>78</v>
      </c>
      <c r="C60" s="3" t="s">
        <v>112</v>
      </c>
      <c r="D60" s="114" t="s">
        <v>5</v>
      </c>
      <c r="E60" s="113">
        <v>3</v>
      </c>
      <c r="F60" s="115" t="s">
        <v>82</v>
      </c>
      <c r="G60" s="116">
        <v>73</v>
      </c>
      <c r="H60" s="116">
        <v>1</v>
      </c>
      <c r="I60" s="77">
        <f t="shared" si="2"/>
        <v>1.3698630136986301E-2</v>
      </c>
      <c r="J60" s="28" t="s">
        <v>6</v>
      </c>
    </row>
    <row r="61" spans="1:10" ht="19" x14ac:dyDescent="0.25">
      <c r="A61" s="131">
        <v>61</v>
      </c>
      <c r="B61" s="118">
        <v>82</v>
      </c>
      <c r="C61" s="3" t="s">
        <v>90</v>
      </c>
      <c r="D61" s="114" t="s">
        <v>5</v>
      </c>
      <c r="E61" s="113">
        <v>3</v>
      </c>
      <c r="F61" s="115" t="s">
        <v>82</v>
      </c>
      <c r="G61" s="116">
        <v>162</v>
      </c>
      <c r="H61" s="116">
        <v>3</v>
      </c>
      <c r="I61" s="77">
        <f t="shared" si="2"/>
        <v>1.8518518518518517E-2</v>
      </c>
      <c r="J61" s="28" t="s">
        <v>6</v>
      </c>
    </row>
    <row r="62" spans="1:10" ht="19" x14ac:dyDescent="0.25">
      <c r="A62" s="131">
        <v>62</v>
      </c>
      <c r="B62" s="118">
        <v>83</v>
      </c>
      <c r="C62" s="3" t="s">
        <v>107</v>
      </c>
      <c r="D62" s="114" t="s">
        <v>5</v>
      </c>
      <c r="E62" s="113">
        <v>3</v>
      </c>
      <c r="F62" s="115" t="s">
        <v>82</v>
      </c>
      <c r="G62" s="116">
        <v>92</v>
      </c>
      <c r="H62" s="116">
        <v>1</v>
      </c>
      <c r="I62" s="77">
        <f t="shared" si="2"/>
        <v>1.0869565217391304E-2</v>
      </c>
      <c r="J62" s="28" t="s">
        <v>6</v>
      </c>
    </row>
    <row r="63" spans="1:10" ht="19" x14ac:dyDescent="0.25">
      <c r="A63" s="131">
        <v>63</v>
      </c>
      <c r="B63" s="118">
        <v>114</v>
      </c>
      <c r="C63" s="3" t="s">
        <v>84</v>
      </c>
      <c r="D63" s="114" t="s">
        <v>17</v>
      </c>
      <c r="E63" s="113">
        <v>3</v>
      </c>
      <c r="F63" s="115" t="s">
        <v>82</v>
      </c>
      <c r="G63" s="116">
        <v>249</v>
      </c>
      <c r="H63" s="116">
        <v>1</v>
      </c>
      <c r="I63" s="77">
        <f t="shared" si="2"/>
        <v>4.0160642570281121E-3</v>
      </c>
      <c r="J63" s="28" t="s">
        <v>6</v>
      </c>
    </row>
    <row r="64" spans="1:10" ht="19" x14ac:dyDescent="0.25">
      <c r="A64" s="131">
        <v>64</v>
      </c>
      <c r="B64" s="118">
        <v>89</v>
      </c>
      <c r="C64" s="3" t="s">
        <v>63</v>
      </c>
      <c r="D64" s="114" t="s">
        <v>64</v>
      </c>
      <c r="E64" s="113">
        <v>4</v>
      </c>
      <c r="F64" s="115" t="s">
        <v>41</v>
      </c>
      <c r="G64" s="116">
        <v>246</v>
      </c>
      <c r="H64" s="116">
        <v>1</v>
      </c>
      <c r="I64" s="77">
        <f t="shared" si="2"/>
        <v>4.0650406504065045E-3</v>
      </c>
      <c r="J64" s="28" t="s">
        <v>6</v>
      </c>
    </row>
    <row r="65" spans="1:11" ht="19" x14ac:dyDescent="0.25">
      <c r="A65" s="131">
        <v>65</v>
      </c>
      <c r="B65" s="118">
        <v>91</v>
      </c>
      <c r="C65" s="3" t="s">
        <v>118</v>
      </c>
      <c r="D65" s="114" t="s">
        <v>5</v>
      </c>
      <c r="E65" s="113">
        <v>2</v>
      </c>
      <c r="F65" s="115" t="s">
        <v>119</v>
      </c>
      <c r="G65" s="116">
        <v>13</v>
      </c>
      <c r="H65" s="116">
        <v>0</v>
      </c>
      <c r="I65" s="77">
        <f t="shared" si="2"/>
        <v>0</v>
      </c>
      <c r="J65" s="28" t="s">
        <v>6</v>
      </c>
    </row>
    <row r="66" spans="1:11" ht="19" x14ac:dyDescent="0.25">
      <c r="A66" s="131">
        <v>66</v>
      </c>
      <c r="B66" s="118">
        <v>92</v>
      </c>
      <c r="C66" s="3" t="s">
        <v>97</v>
      </c>
      <c r="D66" s="114" t="s">
        <v>5</v>
      </c>
      <c r="E66" s="113">
        <v>3</v>
      </c>
      <c r="F66" s="115" t="s">
        <v>82</v>
      </c>
      <c r="G66" s="116">
        <v>141</v>
      </c>
      <c r="H66" s="116">
        <v>3</v>
      </c>
      <c r="I66" s="77">
        <f t="shared" si="2"/>
        <v>2.1276595744680851E-2</v>
      </c>
      <c r="J66" s="28" t="s">
        <v>6</v>
      </c>
    </row>
    <row r="67" spans="1:11" ht="19" x14ac:dyDescent="0.25">
      <c r="A67" s="131">
        <v>67</v>
      </c>
      <c r="B67" s="118">
        <v>97</v>
      </c>
      <c r="C67" s="3" t="s">
        <v>83</v>
      </c>
      <c r="D67" s="114" t="s">
        <v>5</v>
      </c>
      <c r="E67" s="113">
        <v>3</v>
      </c>
      <c r="F67" s="115" t="s">
        <v>82</v>
      </c>
      <c r="G67" s="116">
        <v>335</v>
      </c>
      <c r="H67" s="116">
        <v>2</v>
      </c>
      <c r="I67" s="77">
        <f t="shared" si="2"/>
        <v>5.9701492537313433E-3</v>
      </c>
      <c r="J67" s="28" t="s">
        <v>6</v>
      </c>
    </row>
    <row r="68" spans="1:11" ht="19" x14ac:dyDescent="0.25">
      <c r="A68" s="131">
        <v>68</v>
      </c>
      <c r="B68" s="117"/>
      <c r="C68" s="3" t="s">
        <v>70</v>
      </c>
      <c r="D68" s="114" t="s">
        <v>5</v>
      </c>
      <c r="E68" s="113">
        <v>4</v>
      </c>
      <c r="F68" s="115" t="s">
        <v>41</v>
      </c>
      <c r="G68" s="116">
        <v>136</v>
      </c>
      <c r="H68" s="116">
        <v>1</v>
      </c>
      <c r="I68" s="77">
        <f t="shared" si="2"/>
        <v>7.3529411764705881E-3</v>
      </c>
      <c r="J68" s="28" t="s">
        <v>6</v>
      </c>
    </row>
    <row r="69" spans="1:11" ht="19" x14ac:dyDescent="0.25">
      <c r="A69" s="131">
        <v>69</v>
      </c>
      <c r="B69" s="118">
        <v>86</v>
      </c>
      <c r="C69" s="3" t="s">
        <v>120</v>
      </c>
      <c r="D69" s="114" t="s">
        <v>5</v>
      </c>
      <c r="E69" s="113">
        <v>2</v>
      </c>
      <c r="F69" s="115" t="s">
        <v>119</v>
      </c>
      <c r="G69" s="116">
        <v>12</v>
      </c>
      <c r="H69" s="116">
        <v>0</v>
      </c>
      <c r="I69" s="77">
        <f t="shared" si="2"/>
        <v>0</v>
      </c>
      <c r="J69" s="28" t="s">
        <v>6</v>
      </c>
    </row>
    <row r="70" spans="1:11" ht="19" x14ac:dyDescent="0.25">
      <c r="A70" s="131">
        <v>70</v>
      </c>
      <c r="B70" s="118">
        <v>95</v>
      </c>
      <c r="C70" s="3" t="s">
        <v>100</v>
      </c>
      <c r="D70" s="114" t="s">
        <v>1</v>
      </c>
      <c r="E70" s="113">
        <v>3</v>
      </c>
      <c r="F70" s="115" t="s">
        <v>82</v>
      </c>
      <c r="G70" s="116">
        <v>120</v>
      </c>
      <c r="H70" s="116">
        <v>0</v>
      </c>
      <c r="I70" s="77">
        <f t="shared" si="2"/>
        <v>0</v>
      </c>
      <c r="J70" s="28" t="s">
        <v>6</v>
      </c>
    </row>
    <row r="71" spans="1:11" ht="19" x14ac:dyDescent="0.25">
      <c r="A71" s="131">
        <v>71</v>
      </c>
      <c r="B71" s="118">
        <v>96</v>
      </c>
      <c r="C71" s="3" t="s">
        <v>73</v>
      </c>
      <c r="D71" s="114" t="s">
        <v>5</v>
      </c>
      <c r="E71" s="113">
        <v>4</v>
      </c>
      <c r="F71" s="115" t="s">
        <v>41</v>
      </c>
      <c r="G71" s="116">
        <v>122</v>
      </c>
      <c r="H71" s="116">
        <v>0</v>
      </c>
      <c r="I71" s="77">
        <f t="shared" si="2"/>
        <v>0</v>
      </c>
      <c r="J71" s="28" t="s">
        <v>6</v>
      </c>
    </row>
    <row r="72" spans="1:11" ht="19" x14ac:dyDescent="0.25">
      <c r="A72" s="131">
        <v>72</v>
      </c>
      <c r="B72" s="118">
        <v>100</v>
      </c>
      <c r="C72" s="3" t="s">
        <v>92</v>
      </c>
      <c r="D72" s="114" t="s">
        <v>17</v>
      </c>
      <c r="E72" s="113">
        <v>3</v>
      </c>
      <c r="F72" s="115" t="s">
        <v>82</v>
      </c>
      <c r="G72" s="116">
        <v>154</v>
      </c>
      <c r="H72" s="116">
        <v>0</v>
      </c>
      <c r="I72" s="77">
        <f t="shared" si="2"/>
        <v>0</v>
      </c>
      <c r="J72" s="28" t="s">
        <v>6</v>
      </c>
    </row>
    <row r="73" spans="1:11" ht="19" x14ac:dyDescent="0.25">
      <c r="A73" s="131">
        <v>73</v>
      </c>
      <c r="B73" s="118">
        <v>101</v>
      </c>
      <c r="C73" s="3" t="s">
        <v>98</v>
      </c>
      <c r="D73" s="114" t="s">
        <v>17</v>
      </c>
      <c r="E73" s="113">
        <v>3</v>
      </c>
      <c r="F73" s="115" t="s">
        <v>82</v>
      </c>
      <c r="G73" s="116">
        <v>140</v>
      </c>
      <c r="H73" s="116">
        <v>0</v>
      </c>
      <c r="I73" s="77">
        <f t="shared" si="2"/>
        <v>0</v>
      </c>
      <c r="J73" s="28" t="s">
        <v>6</v>
      </c>
    </row>
    <row r="74" spans="1:11" ht="19" x14ac:dyDescent="0.25">
      <c r="A74" s="131">
        <v>74</v>
      </c>
      <c r="B74" s="118">
        <v>102</v>
      </c>
      <c r="C74" s="3" t="s">
        <v>96</v>
      </c>
      <c r="D74" s="114" t="s">
        <v>17</v>
      </c>
      <c r="E74" s="113">
        <v>3</v>
      </c>
      <c r="F74" s="115" t="s">
        <v>82</v>
      </c>
      <c r="G74" s="116">
        <v>143</v>
      </c>
      <c r="H74" s="116">
        <v>3</v>
      </c>
      <c r="I74" s="77">
        <f t="shared" si="2"/>
        <v>2.097902097902098E-2</v>
      </c>
      <c r="J74" s="28" t="s">
        <v>6</v>
      </c>
    </row>
    <row r="75" spans="1:11" ht="19" x14ac:dyDescent="0.25">
      <c r="A75" s="131">
        <v>75</v>
      </c>
      <c r="B75" s="118">
        <v>103</v>
      </c>
      <c r="C75" s="3" t="s">
        <v>105</v>
      </c>
      <c r="D75" s="114" t="s">
        <v>17</v>
      </c>
      <c r="E75" s="113">
        <v>3</v>
      </c>
      <c r="F75" s="115" t="s">
        <v>82</v>
      </c>
      <c r="G75" s="116">
        <v>96</v>
      </c>
      <c r="H75" s="116">
        <v>0</v>
      </c>
      <c r="I75" s="77">
        <f t="shared" si="2"/>
        <v>0</v>
      </c>
      <c r="J75" s="28" t="s">
        <v>6</v>
      </c>
      <c r="K75" s="18"/>
    </row>
    <row r="76" spans="1:11" ht="19" x14ac:dyDescent="0.25">
      <c r="A76" s="131">
        <v>76</v>
      </c>
      <c r="B76" s="118">
        <v>104</v>
      </c>
      <c r="C76" s="3" t="s">
        <v>104</v>
      </c>
      <c r="D76" s="114" t="s">
        <v>17</v>
      </c>
      <c r="E76" s="113">
        <v>3</v>
      </c>
      <c r="F76" s="115" t="s">
        <v>82</v>
      </c>
      <c r="G76" s="116">
        <v>100</v>
      </c>
      <c r="H76" s="116">
        <v>0</v>
      </c>
      <c r="I76" s="77">
        <f t="shared" si="2"/>
        <v>0</v>
      </c>
      <c r="J76" s="28" t="s">
        <v>6</v>
      </c>
      <c r="K76" s="18"/>
    </row>
    <row r="77" spans="1:11" ht="19" x14ac:dyDescent="0.25">
      <c r="A77" s="131">
        <v>77</v>
      </c>
      <c r="B77" s="118">
        <v>106</v>
      </c>
      <c r="C77" s="3" t="s">
        <v>86</v>
      </c>
      <c r="D77" s="114" t="s">
        <v>87</v>
      </c>
      <c r="E77" s="113">
        <v>3</v>
      </c>
      <c r="F77" s="115" t="s">
        <v>82</v>
      </c>
      <c r="G77" s="116">
        <v>199</v>
      </c>
      <c r="H77" s="116">
        <v>1</v>
      </c>
      <c r="I77" s="77">
        <f t="shared" si="2"/>
        <v>5.0251256281407036E-3</v>
      </c>
      <c r="J77" s="28" t="s">
        <v>6</v>
      </c>
    </row>
    <row r="78" spans="1:11" ht="19" x14ac:dyDescent="0.25">
      <c r="A78" s="131">
        <v>78</v>
      </c>
      <c r="B78" s="118">
        <v>110</v>
      </c>
      <c r="C78" s="3" t="s">
        <v>93</v>
      </c>
      <c r="D78" s="114" t="s">
        <v>1</v>
      </c>
      <c r="E78" s="113">
        <v>3</v>
      </c>
      <c r="F78" s="115" t="s">
        <v>82</v>
      </c>
      <c r="G78" s="116">
        <v>153</v>
      </c>
      <c r="H78" s="116">
        <v>6</v>
      </c>
      <c r="I78" s="77">
        <f t="shared" si="2"/>
        <v>3.9215686274509803E-2</v>
      </c>
      <c r="J78" s="28" t="s">
        <v>6</v>
      </c>
    </row>
    <row r="79" spans="1:11" ht="19" x14ac:dyDescent="0.25">
      <c r="A79" s="131">
        <v>79</v>
      </c>
      <c r="B79" s="118">
        <v>99</v>
      </c>
      <c r="C79" s="3" t="s">
        <v>74</v>
      </c>
      <c r="D79" s="114" t="s">
        <v>75</v>
      </c>
      <c r="E79" s="113">
        <v>4</v>
      </c>
      <c r="F79" s="115" t="s">
        <v>41</v>
      </c>
      <c r="G79" s="116">
        <v>122</v>
      </c>
      <c r="H79" s="116">
        <v>1</v>
      </c>
      <c r="I79" s="77">
        <f t="shared" si="2"/>
        <v>8.1967213114754103E-3</v>
      </c>
      <c r="J79" s="28" t="s">
        <v>6</v>
      </c>
    </row>
    <row r="80" spans="1:11" ht="19" x14ac:dyDescent="0.25">
      <c r="A80" s="131">
        <v>80</v>
      </c>
      <c r="B80" s="118">
        <v>111</v>
      </c>
      <c r="C80" s="3" t="s">
        <v>88</v>
      </c>
      <c r="D80" s="114" t="s">
        <v>17</v>
      </c>
      <c r="E80" s="113">
        <v>3</v>
      </c>
      <c r="F80" s="115" t="s">
        <v>82</v>
      </c>
      <c r="G80" s="116">
        <v>194</v>
      </c>
      <c r="H80" s="116">
        <v>1</v>
      </c>
      <c r="I80" s="77">
        <f t="shared" si="2"/>
        <v>5.1546391752577319E-3</v>
      </c>
      <c r="J80" s="28" t="s">
        <v>6</v>
      </c>
    </row>
    <row r="81" spans="1:11" ht="19" x14ac:dyDescent="0.25">
      <c r="A81" s="131">
        <v>81</v>
      </c>
      <c r="B81" s="118">
        <v>116</v>
      </c>
      <c r="C81" s="3" t="s">
        <v>94</v>
      </c>
      <c r="D81" s="114" t="s">
        <v>1</v>
      </c>
      <c r="E81" s="113">
        <v>3</v>
      </c>
      <c r="F81" s="115" t="s">
        <v>82</v>
      </c>
      <c r="G81" s="116">
        <v>148</v>
      </c>
      <c r="H81" s="116">
        <v>2</v>
      </c>
      <c r="I81" s="77">
        <f t="shared" si="2"/>
        <v>1.3513513513513514E-2</v>
      </c>
      <c r="J81" s="28" t="s">
        <v>6</v>
      </c>
    </row>
    <row r="82" spans="1:11" ht="19" x14ac:dyDescent="0.25">
      <c r="A82" s="131">
        <v>82</v>
      </c>
      <c r="B82" s="118">
        <v>115</v>
      </c>
      <c r="C82" s="3" t="s">
        <v>102</v>
      </c>
      <c r="D82" s="114" t="s">
        <v>17</v>
      </c>
      <c r="E82" s="113">
        <v>3</v>
      </c>
      <c r="F82" s="115" t="s">
        <v>82</v>
      </c>
      <c r="G82" s="116">
        <v>105</v>
      </c>
      <c r="H82" s="116">
        <v>2</v>
      </c>
      <c r="I82" s="77">
        <f t="shared" si="2"/>
        <v>1.9047619047619049E-2</v>
      </c>
      <c r="J82" s="28" t="s">
        <v>6</v>
      </c>
    </row>
    <row r="83" spans="1:11" ht="19" x14ac:dyDescent="0.25">
      <c r="A83" s="131">
        <v>83</v>
      </c>
      <c r="B83" s="118">
        <v>119</v>
      </c>
      <c r="C83" s="3" t="s">
        <v>81</v>
      </c>
      <c r="D83" s="114" t="s">
        <v>17</v>
      </c>
      <c r="E83" s="113">
        <v>3</v>
      </c>
      <c r="F83" s="115" t="s">
        <v>82</v>
      </c>
      <c r="G83" s="116">
        <v>768</v>
      </c>
      <c r="H83" s="116">
        <v>4</v>
      </c>
      <c r="I83" s="77">
        <f t="shared" si="2"/>
        <v>5.208333333333333E-3</v>
      </c>
      <c r="J83" s="28" t="s">
        <v>6</v>
      </c>
    </row>
    <row r="84" spans="1:11" ht="19" x14ac:dyDescent="0.25">
      <c r="A84" s="131">
        <v>84</v>
      </c>
      <c r="B84" s="118">
        <v>118</v>
      </c>
      <c r="C84" s="3" t="s">
        <v>108</v>
      </c>
      <c r="D84" s="114" t="s">
        <v>17</v>
      </c>
      <c r="E84" s="113">
        <v>3</v>
      </c>
      <c r="F84" s="115" t="s">
        <v>82</v>
      </c>
      <c r="G84" s="116">
        <v>92</v>
      </c>
      <c r="H84" s="116">
        <v>1</v>
      </c>
      <c r="I84" s="77">
        <f t="shared" ref="I84:I100" si="3">H84/G84</f>
        <v>1.0869565217391304E-2</v>
      </c>
      <c r="J84" s="28" t="s">
        <v>6</v>
      </c>
    </row>
    <row r="85" spans="1:11" ht="19" x14ac:dyDescent="0.25">
      <c r="A85" s="131">
        <v>85</v>
      </c>
      <c r="B85" s="118">
        <v>94</v>
      </c>
      <c r="C85" s="3" t="s">
        <v>89</v>
      </c>
      <c r="D85" s="114" t="s">
        <v>5</v>
      </c>
      <c r="E85" s="113">
        <v>3</v>
      </c>
      <c r="F85" s="115" t="s">
        <v>82</v>
      </c>
      <c r="G85" s="116">
        <v>171</v>
      </c>
      <c r="H85" s="116">
        <v>2</v>
      </c>
      <c r="I85" s="77">
        <f t="shared" si="3"/>
        <v>1.1695906432748537E-2</v>
      </c>
      <c r="J85" s="28" t="s">
        <v>6</v>
      </c>
    </row>
    <row r="86" spans="1:11" ht="19" x14ac:dyDescent="0.25">
      <c r="A86" s="131">
        <v>86</v>
      </c>
      <c r="B86" s="118">
        <v>121</v>
      </c>
      <c r="C86" s="3" t="s">
        <v>109</v>
      </c>
      <c r="D86" s="114" t="s">
        <v>17</v>
      </c>
      <c r="E86" s="113">
        <v>3</v>
      </c>
      <c r="F86" s="115" t="s">
        <v>82</v>
      </c>
      <c r="G86" s="116">
        <v>91</v>
      </c>
      <c r="H86" s="116">
        <v>1</v>
      </c>
      <c r="I86" s="77">
        <f t="shared" si="3"/>
        <v>1.098901098901099E-2</v>
      </c>
      <c r="J86" s="28" t="s">
        <v>6</v>
      </c>
    </row>
    <row r="87" spans="1:11" ht="19" x14ac:dyDescent="0.25">
      <c r="A87" s="131">
        <v>87</v>
      </c>
      <c r="B87" s="118">
        <v>129</v>
      </c>
      <c r="C87" s="3" t="s">
        <v>72</v>
      </c>
      <c r="D87" s="114" t="s">
        <v>1</v>
      </c>
      <c r="E87" s="113">
        <v>4</v>
      </c>
      <c r="F87" s="115" t="s">
        <v>41</v>
      </c>
      <c r="G87" s="116">
        <v>132</v>
      </c>
      <c r="H87" s="116">
        <v>2</v>
      </c>
      <c r="I87" s="77">
        <f t="shared" si="3"/>
        <v>1.5151515151515152E-2</v>
      </c>
      <c r="J87" s="28" t="s">
        <v>6</v>
      </c>
    </row>
    <row r="88" spans="1:11" ht="19" x14ac:dyDescent="0.25">
      <c r="A88" s="131">
        <v>88</v>
      </c>
      <c r="B88" s="118">
        <v>123</v>
      </c>
      <c r="C88" s="3" t="s">
        <v>117</v>
      </c>
      <c r="D88" s="114" t="s">
        <v>17</v>
      </c>
      <c r="E88" s="113">
        <v>2</v>
      </c>
      <c r="F88" s="115" t="s">
        <v>116</v>
      </c>
      <c r="G88" s="116">
        <v>27</v>
      </c>
      <c r="H88" s="116">
        <v>0</v>
      </c>
      <c r="I88" s="77">
        <f t="shared" si="3"/>
        <v>0</v>
      </c>
      <c r="J88" s="28" t="s">
        <v>6</v>
      </c>
    </row>
    <row r="89" spans="1:11" ht="19" x14ac:dyDescent="0.25">
      <c r="A89" s="131">
        <v>89</v>
      </c>
      <c r="B89" s="118">
        <v>127</v>
      </c>
      <c r="C89" s="3" t="s">
        <v>42</v>
      </c>
      <c r="D89" s="114" t="s">
        <v>1</v>
      </c>
      <c r="E89" s="113">
        <v>4</v>
      </c>
      <c r="F89" s="115" t="s">
        <v>41</v>
      </c>
      <c r="G89" s="116">
        <v>531</v>
      </c>
      <c r="H89" s="116">
        <v>11</v>
      </c>
      <c r="I89" s="77">
        <f t="shared" si="3"/>
        <v>2.0715630885122412E-2</v>
      </c>
      <c r="J89" s="28" t="s">
        <v>6</v>
      </c>
    </row>
    <row r="90" spans="1:11" ht="19" x14ac:dyDescent="0.25">
      <c r="A90" s="131">
        <v>90</v>
      </c>
      <c r="B90" s="118">
        <v>125</v>
      </c>
      <c r="C90" s="3" t="s">
        <v>121</v>
      </c>
      <c r="D90" s="114" t="s">
        <v>122</v>
      </c>
      <c r="E90" s="113">
        <v>2</v>
      </c>
      <c r="F90" s="115" t="s">
        <v>116</v>
      </c>
      <c r="G90" s="116">
        <v>6</v>
      </c>
      <c r="H90" s="116">
        <v>0</v>
      </c>
      <c r="I90" s="77">
        <f t="shared" si="3"/>
        <v>0</v>
      </c>
      <c r="J90" s="28" t="s">
        <v>6</v>
      </c>
      <c r="K90" s="21"/>
    </row>
    <row r="91" spans="1:11" ht="19" x14ac:dyDescent="0.25">
      <c r="A91" s="131">
        <v>91</v>
      </c>
      <c r="B91" s="118">
        <v>109</v>
      </c>
      <c r="C91" s="3" t="s">
        <v>99</v>
      </c>
      <c r="D91" s="114" t="s">
        <v>29</v>
      </c>
      <c r="E91" s="113">
        <v>3</v>
      </c>
      <c r="F91" s="115" t="s">
        <v>82</v>
      </c>
      <c r="G91" s="116">
        <v>134</v>
      </c>
      <c r="H91" s="116">
        <v>0</v>
      </c>
      <c r="I91" s="77">
        <f t="shared" si="3"/>
        <v>0</v>
      </c>
      <c r="J91" s="28" t="s">
        <v>6</v>
      </c>
      <c r="K91" s="21"/>
    </row>
    <row r="92" spans="1:11" ht="19" x14ac:dyDescent="0.25">
      <c r="A92" s="131">
        <v>92</v>
      </c>
      <c r="B92" s="118">
        <v>133</v>
      </c>
      <c r="C92" s="3" t="s">
        <v>101</v>
      </c>
      <c r="D92" s="114" t="s">
        <v>17</v>
      </c>
      <c r="E92" s="113">
        <v>3</v>
      </c>
      <c r="F92" s="115" t="s">
        <v>82</v>
      </c>
      <c r="G92" s="116">
        <v>114</v>
      </c>
      <c r="H92" s="116">
        <v>0</v>
      </c>
      <c r="I92" s="77">
        <f t="shared" si="3"/>
        <v>0</v>
      </c>
      <c r="J92" s="28" t="s">
        <v>6</v>
      </c>
      <c r="K92" s="21"/>
    </row>
    <row r="93" spans="1:11" ht="19" x14ac:dyDescent="0.25">
      <c r="A93" s="131">
        <v>93</v>
      </c>
      <c r="B93" s="118">
        <v>137</v>
      </c>
      <c r="C93" s="3" t="s">
        <v>115</v>
      </c>
      <c r="D93" s="114" t="s">
        <v>17</v>
      </c>
      <c r="E93" s="113">
        <v>2</v>
      </c>
      <c r="F93" s="115" t="s">
        <v>116</v>
      </c>
      <c r="G93" s="116">
        <v>39</v>
      </c>
      <c r="H93" s="116">
        <v>0</v>
      </c>
      <c r="I93" s="77">
        <f t="shared" si="3"/>
        <v>0</v>
      </c>
      <c r="J93" s="28" t="s">
        <v>6</v>
      </c>
      <c r="K93" s="21"/>
    </row>
    <row r="94" spans="1:11" ht="19" x14ac:dyDescent="0.25">
      <c r="A94" s="131">
        <v>94</v>
      </c>
      <c r="B94" s="118">
        <v>136</v>
      </c>
      <c r="C94" s="3" t="s">
        <v>123</v>
      </c>
      <c r="D94" s="114" t="s">
        <v>58</v>
      </c>
      <c r="E94" s="113">
        <v>2</v>
      </c>
      <c r="F94" s="115" t="s">
        <v>116</v>
      </c>
      <c r="G94" s="116">
        <v>6</v>
      </c>
      <c r="H94" s="116">
        <v>0</v>
      </c>
      <c r="I94" s="77">
        <f t="shared" si="3"/>
        <v>0</v>
      </c>
      <c r="J94" s="28" t="s">
        <v>6</v>
      </c>
      <c r="K94" s="21"/>
    </row>
    <row r="95" spans="1:11" ht="19" x14ac:dyDescent="0.25">
      <c r="A95" s="131">
        <v>95</v>
      </c>
      <c r="B95" s="113">
        <v>142</v>
      </c>
      <c r="C95" s="3" t="s">
        <v>106</v>
      </c>
      <c r="D95" s="114" t="s">
        <v>17</v>
      </c>
      <c r="E95" s="113">
        <v>3</v>
      </c>
      <c r="F95" s="115" t="s">
        <v>82</v>
      </c>
      <c r="G95" s="116">
        <v>95</v>
      </c>
      <c r="H95" s="116">
        <v>0</v>
      </c>
      <c r="I95" s="77">
        <f t="shared" si="3"/>
        <v>0</v>
      </c>
      <c r="J95" s="28" t="s">
        <v>6</v>
      </c>
      <c r="K95" s="18"/>
    </row>
    <row r="96" spans="1:11" ht="19" x14ac:dyDescent="0.25">
      <c r="A96" s="131">
        <v>96</v>
      </c>
      <c r="B96" s="113">
        <v>158</v>
      </c>
      <c r="C96" s="3" t="s">
        <v>113</v>
      </c>
      <c r="D96" s="114" t="s">
        <v>1</v>
      </c>
      <c r="E96" s="113">
        <v>3</v>
      </c>
      <c r="F96" s="115" t="s">
        <v>82</v>
      </c>
      <c r="G96" s="116">
        <v>68</v>
      </c>
      <c r="H96" s="116">
        <v>1</v>
      </c>
      <c r="I96" s="77">
        <f t="shared" si="3"/>
        <v>1.4705882352941176E-2</v>
      </c>
      <c r="J96" s="28" t="s">
        <v>6</v>
      </c>
      <c r="K96" s="18"/>
    </row>
    <row r="97" spans="1:11" ht="19" x14ac:dyDescent="0.25">
      <c r="A97" s="131">
        <v>97</v>
      </c>
      <c r="B97" s="118">
        <v>135</v>
      </c>
      <c r="C97" s="3" t="s">
        <v>103</v>
      </c>
      <c r="D97" s="114" t="s">
        <v>17</v>
      </c>
      <c r="E97" s="113">
        <v>3</v>
      </c>
      <c r="F97" s="115" t="s">
        <v>82</v>
      </c>
      <c r="G97" s="116">
        <v>101</v>
      </c>
      <c r="H97" s="116">
        <v>0</v>
      </c>
      <c r="I97" s="77">
        <f t="shared" si="3"/>
        <v>0</v>
      </c>
      <c r="J97" s="28" t="s">
        <v>6</v>
      </c>
      <c r="K97" s="18"/>
    </row>
    <row r="98" spans="1:11" ht="19" x14ac:dyDescent="0.25">
      <c r="A98" s="131">
        <v>98</v>
      </c>
      <c r="B98" s="113">
        <v>152</v>
      </c>
      <c r="C98" s="3" t="s">
        <v>21</v>
      </c>
      <c r="D98" s="114" t="s">
        <v>1</v>
      </c>
      <c r="E98" s="113">
        <v>6</v>
      </c>
      <c r="F98" s="115" t="s">
        <v>12</v>
      </c>
      <c r="G98" s="116">
        <v>1313</v>
      </c>
      <c r="H98" s="116">
        <v>16</v>
      </c>
      <c r="I98" s="77">
        <f t="shared" si="3"/>
        <v>1.2185833968012186E-2</v>
      </c>
      <c r="J98" s="28" t="s">
        <v>6</v>
      </c>
      <c r="K98" s="18"/>
    </row>
    <row r="99" spans="1:11" ht="19" x14ac:dyDescent="0.25">
      <c r="A99" s="131">
        <v>99</v>
      </c>
      <c r="B99" s="121"/>
      <c r="C99" s="3" t="s">
        <v>114</v>
      </c>
      <c r="D99" s="114" t="s">
        <v>17</v>
      </c>
      <c r="E99" s="113">
        <v>3</v>
      </c>
      <c r="F99" s="115" t="s">
        <v>82</v>
      </c>
      <c r="G99" s="116">
        <v>10</v>
      </c>
      <c r="H99" s="116">
        <v>0</v>
      </c>
      <c r="I99" s="77">
        <f t="shared" si="3"/>
        <v>0</v>
      </c>
      <c r="J99" s="28" t="s">
        <v>6</v>
      </c>
      <c r="K99" s="18"/>
    </row>
    <row r="100" spans="1:11" ht="20" thickBot="1" x14ac:dyDescent="0.3">
      <c r="A100" s="133">
        <v>100</v>
      </c>
      <c r="B100" s="134">
        <v>153</v>
      </c>
      <c r="C100" s="30" t="s">
        <v>111</v>
      </c>
      <c r="D100" s="135" t="s">
        <v>5</v>
      </c>
      <c r="E100" s="134">
        <v>3</v>
      </c>
      <c r="F100" s="136" t="s">
        <v>82</v>
      </c>
      <c r="G100" s="41">
        <v>79</v>
      </c>
      <c r="H100" s="135">
        <v>5</v>
      </c>
      <c r="I100" s="42">
        <f t="shared" si="3"/>
        <v>6.3291139240506333E-2</v>
      </c>
      <c r="J100" s="38" t="s">
        <v>6</v>
      </c>
      <c r="K100" s="18"/>
    </row>
    <row r="101" spans="1:11" ht="19" x14ac:dyDescent="0.25">
      <c r="A101" s="122"/>
      <c r="B101" s="122"/>
      <c r="C101" s="19"/>
      <c r="D101" s="123"/>
      <c r="E101" s="122"/>
      <c r="F101" s="21"/>
      <c r="G101" s="21"/>
      <c r="H101" s="21"/>
      <c r="I101" s="21"/>
      <c r="J101" s="21"/>
      <c r="K101" s="21"/>
    </row>
    <row r="102" spans="1:11" ht="19" x14ac:dyDescent="0.25">
      <c r="A102" s="122"/>
      <c r="B102" s="122"/>
      <c r="C102" s="19"/>
      <c r="D102" s="123"/>
      <c r="E102" s="122"/>
      <c r="F102" s="21"/>
      <c r="G102" s="21"/>
      <c r="H102" s="21"/>
      <c r="I102" s="21"/>
      <c r="J102" s="21"/>
      <c r="K102" s="21"/>
    </row>
    <row r="103" spans="1:11" ht="19" x14ac:dyDescent="0.25">
      <c r="A103" s="122"/>
      <c r="B103" s="122"/>
      <c r="C103" s="19"/>
      <c r="D103" s="123"/>
      <c r="E103" s="122"/>
      <c r="F103" s="21"/>
      <c r="G103" s="21"/>
      <c r="H103" s="21"/>
      <c r="I103" s="21"/>
      <c r="J103" s="21"/>
    </row>
    <row r="104" spans="1:11" x14ac:dyDescent="0.2">
      <c r="A104" s="124"/>
      <c r="B104" s="124"/>
      <c r="C104" s="124"/>
      <c r="D104" s="124"/>
      <c r="E104" s="124"/>
      <c r="F104" s="21"/>
      <c r="G104" s="21"/>
      <c r="H104" s="21"/>
      <c r="I104" s="21"/>
      <c r="J104" s="21"/>
    </row>
    <row r="105" spans="1:11" x14ac:dyDescent="0.2">
      <c r="A105" s="21"/>
      <c r="B105" s="21"/>
      <c r="C105" s="21"/>
      <c r="D105" s="21"/>
      <c r="E105" s="21"/>
      <c r="F105" s="21"/>
      <c r="G105" s="21"/>
      <c r="H105" s="21"/>
      <c r="I105" s="21"/>
      <c r="J105" s="21"/>
    </row>
    <row r="106" spans="1:11" x14ac:dyDescent="0.2">
      <c r="A106" s="21"/>
      <c r="B106" s="21"/>
      <c r="C106" s="21"/>
      <c r="D106" s="21"/>
      <c r="E106" s="21"/>
      <c r="F106" s="21"/>
      <c r="G106" s="21"/>
      <c r="H106" s="21"/>
      <c r="I106" s="21"/>
      <c r="J106" s="21"/>
    </row>
    <row r="107" spans="1:11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</row>
    <row r="108" spans="1:11" ht="19" x14ac:dyDescent="0.25">
      <c r="A108" s="21"/>
      <c r="B108" s="21"/>
      <c r="C108" s="18"/>
      <c r="D108" s="21"/>
      <c r="E108" s="21"/>
      <c r="F108" s="21"/>
      <c r="G108" s="21"/>
      <c r="H108" s="21"/>
      <c r="I108" s="21"/>
      <c r="J108" s="21"/>
    </row>
  </sheetData>
  <sortState xmlns:xlrd2="http://schemas.microsoft.com/office/spreadsheetml/2017/richdata2" ref="A1:E104">
    <sortCondition ref="A1:A104"/>
  </sortState>
  <hyperlinks>
    <hyperlink ref="C1" r:id="rId1" xr:uid="{71F0C1D1-0528-3840-B46C-2661399B5FFF}"/>
    <hyperlink ref="J1" r:id="rId2" display="Employés PhD" xr:uid="{45E8AAAE-0C82-CE4F-8577-E20FF813EBB6}"/>
    <hyperlink ref="C2" r:id="rId3" xr:uid="{8B09DCA7-A0EB-9E49-B811-444C03CB34AF}"/>
    <hyperlink ref="C3" r:id="rId4" xr:uid="{679BE396-3B0D-2E4E-9404-F4333F81E457}"/>
    <hyperlink ref="C5" r:id="rId5" xr:uid="{EE5C1BFD-412C-0346-B63C-ED0383DAAA13}"/>
    <hyperlink ref="J5" r:id="rId6" display="Employés PhD" xr:uid="{697F9C43-859E-CE46-8C1E-4F2FFA4DD7B8}"/>
    <hyperlink ref="J3" r:id="rId7" display="Employés PhD" xr:uid="{501EBB10-A328-3D47-A2E9-C69BD2D8AB24}"/>
    <hyperlink ref="J2" r:id="rId8" display="Employés PhD" xr:uid="{64D2AAE8-90CF-4241-BCC8-5F6CB3C652F3}"/>
    <hyperlink ref="C4" r:id="rId9" xr:uid="{4DC07F2F-9A09-6E46-8AEE-99D456CCE325}"/>
    <hyperlink ref="J4" r:id="rId10" display="Employés PhD" xr:uid="{5FE1CF2E-83DC-0C46-B49A-29263BA2E415}"/>
    <hyperlink ref="C7" r:id="rId11" xr:uid="{66E1216F-26F8-F247-B39D-2FF25581880F}"/>
    <hyperlink ref="J7" r:id="rId12" display="Employés PhD" xr:uid="{C2A22AF6-92CB-9448-9E0E-4D583E3ED3A0}"/>
    <hyperlink ref="C10" r:id="rId13" xr:uid="{F0A021E4-BE44-6146-BBBC-9BC0B015D2E0}"/>
    <hyperlink ref="J10" r:id="rId14" display="Employés PhD" xr:uid="{DDAD26ED-740D-2041-B444-D76D72A5C691}"/>
    <hyperlink ref="C11" r:id="rId15" xr:uid="{000CFB6A-1EF7-3B44-8965-8216999526B5}"/>
    <hyperlink ref="J11" r:id="rId16" display="Employés PhD" xr:uid="{19737F61-E3FD-0A40-BC9C-AA2E6A1F6F4C}"/>
    <hyperlink ref="C12" r:id="rId17" xr:uid="{87310B20-1E52-464C-B955-C1EABA5B516A}"/>
    <hyperlink ref="J12" r:id="rId18" display="Employés PhD" xr:uid="{0A99047D-ECF0-B441-BC8B-628FCEAC40D4}"/>
    <hyperlink ref="C14" r:id="rId19" xr:uid="{11854F88-384B-174C-A5DC-2C3F9A1035BB}"/>
    <hyperlink ref="J14" r:id="rId20" display="Employés PhD" xr:uid="{CF7AA30C-8013-A343-8044-4D97A1DC1399}"/>
    <hyperlink ref="C6" r:id="rId21" xr:uid="{BF5B5D12-286D-EF40-907A-C6FC2CB5F715}"/>
    <hyperlink ref="J6" r:id="rId22" display="Employés PhD" xr:uid="{818FC11E-8D8D-E841-9DBA-F89A2957B37E}"/>
    <hyperlink ref="C8" r:id="rId23" xr:uid="{1193B701-B710-3F45-812D-6D6925E17AE0}"/>
    <hyperlink ref="J8" r:id="rId24" display="Employés PhD" xr:uid="{04BA9888-100B-BA4D-AD99-6F4327EC0A76}"/>
    <hyperlink ref="C13" r:id="rId25" xr:uid="{750E0286-ED16-D148-93E8-5D398F522672}"/>
    <hyperlink ref="J13" r:id="rId26" xr:uid="{A76D3519-A262-464D-A3A3-B21149D2CACC}"/>
    <hyperlink ref="C27" r:id="rId27" xr:uid="{54BF4BC3-474F-BC49-AD2A-DC8BF2B34073}"/>
    <hyperlink ref="J27" r:id="rId28" xr:uid="{015700B9-0D8A-884F-B561-C7A2054373E5}"/>
    <hyperlink ref="C15" r:id="rId29" xr:uid="{2CB0CE7E-FAD5-6844-A0F3-5CB7EFB8D6B3}"/>
    <hyperlink ref="J15" r:id="rId30" xr:uid="{7E5DE820-9432-C94A-BD9B-D11E10E0E2CD}"/>
    <hyperlink ref="C16" r:id="rId31" xr:uid="{2EC5CB2D-037D-5B4C-8B12-DD8FC4E6773B}"/>
    <hyperlink ref="J16" r:id="rId32" xr:uid="{A80DDEC5-2287-074D-8A8E-E642C66015F3}"/>
    <hyperlink ref="C18" r:id="rId33" xr:uid="{A34808DF-3041-B946-A32F-CAABEC7B48EB}"/>
    <hyperlink ref="J18" r:id="rId34" xr:uid="{42A62480-69E7-FC4D-A83F-D56541D016B5}"/>
    <hyperlink ref="C20" r:id="rId35" xr:uid="{CF29B7B5-2888-0E4B-B8F2-72F3D16E1FDE}"/>
    <hyperlink ref="J20" r:id="rId36" xr:uid="{F963D8F6-A43E-B84B-8B12-368D22891833}"/>
    <hyperlink ref="C23" r:id="rId37" xr:uid="{E04BD300-6242-9E48-80DF-32C591F3A801}"/>
    <hyperlink ref="J23" r:id="rId38" xr:uid="{90D03AB2-7FD2-D546-813E-6F00A8DE960A}"/>
    <hyperlink ref="C21" r:id="rId39" xr:uid="{9E21D5CC-37CB-C244-BA70-2FE420111F6E}"/>
    <hyperlink ref="J21" r:id="rId40" xr:uid="{D45EF956-28C7-6642-AEBC-348F6621D1E3}"/>
    <hyperlink ref="C17" r:id="rId41" xr:uid="{9F7B7556-F342-364A-98A3-B278C6C45D04}"/>
    <hyperlink ref="J17" r:id="rId42" xr:uid="{598EA91A-C032-394B-8BBD-51A75BAAA951}"/>
    <hyperlink ref="C22" r:id="rId43" xr:uid="{F682E893-741B-9F47-9682-6E5863049D5D}"/>
    <hyperlink ref="J22" r:id="rId44" xr:uid="{E8D00E37-BA67-CF44-9970-9FCF24C00B15}"/>
    <hyperlink ref="C25" r:id="rId45" xr:uid="{08BA285E-0E07-804E-BE94-F8170C2B7E25}"/>
    <hyperlink ref="J25" r:id="rId46" xr:uid="{8B421CBA-5CD5-584A-B43A-34486E5D0CDA}"/>
    <hyperlink ref="C48" r:id="rId47" xr:uid="{B910A09B-1A8D-704B-B31D-FD652A2993F8}"/>
    <hyperlink ref="J48" r:id="rId48" xr:uid="{66297FF8-C9C5-1047-8513-185B015552A2}"/>
    <hyperlink ref="C26" r:id="rId49" xr:uid="{3A246CE1-847B-2244-9C8F-68AFE2EA9CC8}"/>
    <hyperlink ref="J26" r:id="rId50" xr:uid="{7B97DC9D-7921-6B46-9C45-36B352EBFA8A}"/>
    <hyperlink ref="C29" r:id="rId51" xr:uid="{4D756DC4-17B1-EF4A-9A94-3C78DCA68B91}"/>
    <hyperlink ref="J29" r:id="rId52" xr:uid="{53E00CBB-ADA7-D847-A677-C58A8AD3A951}"/>
    <hyperlink ref="C28" r:id="rId53" xr:uid="{D8BB6B80-F1D2-B641-A2D8-2274AB4D9675}"/>
    <hyperlink ref="J28" r:id="rId54" xr:uid="{CD70C95E-3EFD-0945-A516-6ED7C3579EB8}"/>
    <hyperlink ref="C30" r:id="rId55" xr:uid="{839B08FD-C898-A04C-A5EE-73C932557466}"/>
    <hyperlink ref="J30" r:id="rId56" xr:uid="{27CA0839-CB98-0E4F-90A9-9CA03686F0F8}"/>
    <hyperlink ref="C31" r:id="rId57" xr:uid="{51235AA3-850A-2E42-AD3D-B88A3930DC0B}"/>
    <hyperlink ref="J31" r:id="rId58" xr:uid="{BF8CE047-A457-E241-BD06-467359704E74}"/>
    <hyperlink ref="C45" r:id="rId59" xr:uid="{1A5F780C-A0AF-7742-B907-23221BD6FCEC}"/>
    <hyperlink ref="J45" r:id="rId60" xr:uid="{A341F44B-C0E1-AA4F-A6D0-5166E8E270F2}"/>
    <hyperlink ref="C35" r:id="rId61" xr:uid="{ABF59BA7-9FE9-A244-A10D-1B691491E79D}"/>
    <hyperlink ref="C40" r:id="rId62" xr:uid="{275DD84B-E468-C64D-8B35-89419CC27735}"/>
    <hyperlink ref="J40" r:id="rId63" xr:uid="{9AD23BBD-284F-3F40-9FA1-3A3A99AA303C}"/>
    <hyperlink ref="C24" r:id="rId64" xr:uid="{1BEAC011-B2B7-5348-8B27-BEA9AB0495FC}"/>
    <hyperlink ref="J24" r:id="rId65" xr:uid="{E26D5F73-A5A8-874F-8D8E-2E5AD51BA25A}"/>
    <hyperlink ref="C19" r:id="rId66" xr:uid="{496F36EA-43AF-994A-AD5D-91055CB0541B}"/>
    <hyperlink ref="C36" r:id="rId67" xr:uid="{E93D0A16-4A40-9346-94AD-ADA33DEC3136}"/>
    <hyperlink ref="C37" r:id="rId68" xr:uid="{516D2AE3-6A3E-4D43-AF7E-6EDD2A151375}"/>
    <hyperlink ref="C34" r:id="rId69" xr:uid="{1201D133-6264-F440-BE3D-5785180FD560}"/>
    <hyperlink ref="C43" r:id="rId70" xr:uid="{50848673-7438-CB41-996D-88EC35C699E6}"/>
    <hyperlink ref="C32" r:id="rId71" xr:uid="{063A31A9-63EF-4046-857D-7EBF536D8047}"/>
    <hyperlink ref="C38" r:id="rId72" xr:uid="{64BC4C95-316F-C344-8112-CEA845E5B41F}"/>
    <hyperlink ref="C41" r:id="rId73" xr:uid="{5C5668C4-C567-6E40-BEBF-1488A26C0B70}"/>
    <hyperlink ref="J41" r:id="rId74" xr:uid="{51C2DEB7-5EF7-A048-8600-058B3700F551}"/>
    <hyperlink ref="J36" r:id="rId75" xr:uid="{DAA3A85D-10CD-2445-945B-ACEA5B964C5A}"/>
    <hyperlink ref="J37" r:id="rId76" xr:uid="{40D8042B-45C3-4D45-A7F2-36F199DF5C8C}"/>
    <hyperlink ref="J34" r:id="rId77" xr:uid="{B1E2129C-7F89-0441-972E-36C92EC3D5A2}"/>
    <hyperlink ref="J43" r:id="rId78" xr:uid="{34E8D1E8-DCFB-8243-8457-3A41FE1E9068}"/>
    <hyperlink ref="J32" r:id="rId79" xr:uid="{BDC5F838-F906-9E4A-8F4B-0DC4B548BBBA}"/>
    <hyperlink ref="J38" r:id="rId80" xr:uid="{560690ED-5287-5B4B-BB29-E976A05ABC61}"/>
    <hyperlink ref="C39" r:id="rId81" xr:uid="{A87CAF89-8DC2-414B-803E-E995A8B09EC8}"/>
    <hyperlink ref="J39" r:id="rId82" xr:uid="{48EBDA50-7126-C348-A8F2-2F535C00CC34}"/>
    <hyperlink ref="C33" r:id="rId83" xr:uid="{A4246272-046F-8D4A-827F-3A7BE7871BB9}"/>
    <hyperlink ref="J33" r:id="rId84" xr:uid="{26C1FB9F-ABF0-274E-87EC-2677052A8CDB}"/>
    <hyperlink ref="J42" r:id="rId85" xr:uid="{B1C834D7-A737-8646-B851-694A35569F4C}"/>
    <hyperlink ref="C44" r:id="rId86" xr:uid="{1D408417-BE86-FD4C-9AF8-28F85772AB97}"/>
    <hyperlink ref="J44" r:id="rId87" xr:uid="{9C1A3155-0FDC-324B-AAB2-A5F809655143}"/>
    <hyperlink ref="C49" r:id="rId88" xr:uid="{E076EA7A-85B2-D34C-A482-EE540F004F4B}"/>
    <hyperlink ref="J49" r:id="rId89" xr:uid="{772D8C6F-DAF3-4047-824A-21DAF34DCE2E}"/>
    <hyperlink ref="C46" r:id="rId90" xr:uid="{572CF40D-03D9-8F4E-A5BD-C22847FE971F}"/>
    <hyperlink ref="J46" r:id="rId91" xr:uid="{68313C43-AF2C-9E46-8EDD-C6C1CCDCCCD5}"/>
    <hyperlink ref="C51" r:id="rId92" xr:uid="{AE9884B4-C15E-B841-858E-2178075F952E}"/>
    <hyperlink ref="J51" r:id="rId93" xr:uid="{029E566C-E891-F84D-8731-20A1822FAD18}"/>
    <hyperlink ref="C52" r:id="rId94" xr:uid="{E8897B20-B8D9-034D-B76B-C99B8971CB01}"/>
    <hyperlink ref="J52" r:id="rId95" xr:uid="{12162C7E-1D06-464E-8B56-AE16C152B897}"/>
    <hyperlink ref="C55" r:id="rId96" xr:uid="{6CF23488-3E1A-C64C-B9BE-F509FA9CD610}"/>
    <hyperlink ref="J55" r:id="rId97" xr:uid="{7FA6D635-CC5B-564F-B69F-1CDE83D84889}"/>
    <hyperlink ref="C56" r:id="rId98" xr:uid="{5B6164FD-8C89-A74D-BB60-4FA731CC1976}"/>
    <hyperlink ref="J56" r:id="rId99" xr:uid="{A3BACAB9-38B8-3546-93F9-57A41279B9AF}"/>
    <hyperlink ref="C57" r:id="rId100" xr:uid="{1CABB948-8483-BD4D-9A9B-27C1C0B10892}"/>
    <hyperlink ref="J57" r:id="rId101" xr:uid="{6C1704A0-D0E8-B94D-A2CB-C73A3A753DD0}"/>
    <hyperlink ref="C47" r:id="rId102" xr:uid="{E7696E62-1C0F-B140-8B0B-3374F9AA2879}"/>
    <hyperlink ref="J47" r:id="rId103" xr:uid="{6CE42B37-FFAB-5840-A42D-BB154DE17E53}"/>
    <hyperlink ref="C59" r:id="rId104" xr:uid="{67B36A58-1BE5-634C-B658-AC5BAD1036AA}"/>
    <hyperlink ref="J59" r:id="rId105" xr:uid="{02F07620-3748-2044-87A9-D862C691F4B7}"/>
    <hyperlink ref="C58" r:id="rId106" xr:uid="{59F857CA-7D19-B54C-88A6-F8028274706D}"/>
    <hyperlink ref="J58" r:id="rId107" xr:uid="{4DE9509D-32D3-2A4C-999C-1B2844D23465}"/>
    <hyperlink ref="C60" r:id="rId108" xr:uid="{E1F86561-D6F3-294F-8014-BB8B2A1CACF2}"/>
    <hyperlink ref="J60" r:id="rId109" xr:uid="{C227A64F-E2BC-994E-9806-147E2F755090}"/>
    <hyperlink ref="C54" r:id="rId110" xr:uid="{9DC376CC-7C06-254F-AD38-FD9A38C39925}"/>
    <hyperlink ref="J54" r:id="rId111" xr:uid="{59E32561-41ED-F74F-9886-7F0F4ACAD2E8}"/>
    <hyperlink ref="C69" r:id="rId112" xr:uid="{A406587C-D510-2445-BD81-1812B9F4FFF1}"/>
    <hyperlink ref="J69" r:id="rId113" xr:uid="{0C79C83F-A873-914F-9CC6-E29D96EDDA67}"/>
    <hyperlink ref="C62" r:id="rId114" xr:uid="{9E91DFE6-B39A-5745-ABB9-8620DCEBA79F}"/>
    <hyperlink ref="J62" r:id="rId115" xr:uid="{C8292625-0964-D44A-B0D1-7B0756DC9D5E}"/>
    <hyperlink ref="C64" r:id="rId116" xr:uid="{4C35AEAF-8817-EB45-AB2F-035C770B1B1A}"/>
    <hyperlink ref="J64" r:id="rId117" xr:uid="{639D3368-A36D-714D-8CB0-4C15D07312EF}"/>
    <hyperlink ref="C53" r:id="rId118" xr:uid="{6760EAB0-17BB-B644-BBB1-4BCCB573488B}"/>
    <hyperlink ref="J53" r:id="rId119" xr:uid="{98CA349E-149C-1B44-822C-BC0D8BD5287A}"/>
    <hyperlink ref="C65" r:id="rId120" xr:uid="{D98128A9-98D3-4D45-86E7-986C94AAF138}"/>
    <hyperlink ref="J65" r:id="rId121" xr:uid="{E24B108D-8CC2-1E47-B767-5E112C96FBFF}"/>
    <hyperlink ref="C66" r:id="rId122" xr:uid="{F9F0F493-35AE-B64D-BC22-879EC328E321}"/>
    <hyperlink ref="J66" r:id="rId123" xr:uid="{9748F68E-9901-484F-87C2-1DBF24DA9430}"/>
    <hyperlink ref="C85" r:id="rId124" xr:uid="{24D6FE33-1F38-F443-8052-80B617E2589F}"/>
    <hyperlink ref="J85" r:id="rId125" xr:uid="{2983F5B4-BF95-B643-A2C3-288E17C2B34D}"/>
    <hyperlink ref="C70" r:id="rId126" xr:uid="{CA3849BE-4BAB-6A49-8F36-5E2E3E74072F}"/>
    <hyperlink ref="J70" r:id="rId127" xr:uid="{0E802463-AFBC-4447-B604-6F510EC7D242}"/>
    <hyperlink ref="C71" r:id="rId128" xr:uid="{3CE4B2F6-E06E-ED4B-BF47-5E347443B1AE}"/>
    <hyperlink ref="J71" r:id="rId129" xr:uid="{119018C7-49C0-284F-838E-ECC97F9B5013}"/>
    <hyperlink ref="C67" r:id="rId130" xr:uid="{F948D0F7-B0AD-5E45-9C88-D94896A44A7B}"/>
    <hyperlink ref="J67" r:id="rId131" xr:uid="{974C3538-2164-3940-909F-34075F93D81E}"/>
    <hyperlink ref="C61" r:id="rId132" xr:uid="{E9C2A9B9-14A0-A045-B307-0B6A19576781}"/>
    <hyperlink ref="J61" r:id="rId133" xr:uid="{604C2018-9E1A-F04B-AA0D-44D7A1FAA4BB}"/>
    <hyperlink ref="C72" r:id="rId134" xr:uid="{4F91864E-D34B-1743-9ECC-FEA7F6172896}"/>
    <hyperlink ref="J72" r:id="rId135" xr:uid="{73D587D2-64D4-C547-B4E5-663A2C63FA15}"/>
    <hyperlink ref="C73" r:id="rId136" xr:uid="{FA2BD40B-8BFE-2547-9543-624E47BECF78}"/>
    <hyperlink ref="J73" r:id="rId137" xr:uid="{9F11CFE2-A72F-B040-82F3-20B4BC0B34F5}"/>
    <hyperlink ref="C74" r:id="rId138" xr:uid="{4A059D58-B128-4D44-A0ED-C22F75A5B2B5}"/>
    <hyperlink ref="J74" r:id="rId139" xr:uid="{016908E8-512B-6C4A-BA74-2504F26EB41C}"/>
    <hyperlink ref="C75" r:id="rId140" xr:uid="{D2114277-41E8-7045-A15D-745459824466}"/>
    <hyperlink ref="J75" r:id="rId141" xr:uid="{E139298B-DF24-0E4A-9759-85F11439D7FF}"/>
    <hyperlink ref="C76" r:id="rId142" xr:uid="{28356F2A-4FF5-504B-B32F-331C6ABFF26D}"/>
    <hyperlink ref="J76" r:id="rId143" xr:uid="{B612B1A4-A6B4-D949-A4C0-8E0ADA25B230}"/>
    <hyperlink ref="C77" r:id="rId144" xr:uid="{D57D26A8-679B-CD4C-A8C3-ACFFD751847A}"/>
    <hyperlink ref="J77" r:id="rId145" xr:uid="{A061F0F3-348C-5C48-838A-10DDA9D41463}"/>
    <hyperlink ref="C91" r:id="rId146" xr:uid="{67E1057E-9478-BE4B-87AE-D115AA69C6EA}"/>
    <hyperlink ref="J91" r:id="rId147" xr:uid="{E57E2308-B8B8-2D44-92EE-CCD4728B6234}"/>
    <hyperlink ref="C78" r:id="rId148" xr:uid="{20C31309-EDF7-8549-BA47-B3C896DA2A27}"/>
    <hyperlink ref="J78" r:id="rId149" xr:uid="{919F7F3B-049A-BB4B-AABB-50A1FA5D7984}"/>
    <hyperlink ref="C80" r:id="rId150" xr:uid="{43B95353-58C9-A541-B06C-22164110FD2D}"/>
    <hyperlink ref="J80" r:id="rId151" xr:uid="{0CC89872-A84D-A940-A1F0-D5955D7B514F}"/>
    <hyperlink ref="C63" r:id="rId152" xr:uid="{1ACE7111-555E-B14D-8F9F-A62A720FE593}"/>
    <hyperlink ref="C82" r:id="rId153" xr:uid="{45E74B75-B2A1-9343-85A1-74D1E0B7F0C5}"/>
    <hyperlink ref="C81" r:id="rId154" xr:uid="{20CDC9AF-6B70-EE4A-B99A-F4B8C9A94AA1}"/>
    <hyperlink ref="C84" r:id="rId155" xr:uid="{2D13783E-B8D2-A44F-B498-F8F338EAC264}"/>
    <hyperlink ref="C83" r:id="rId156" xr:uid="{7C81FEAB-45C6-7244-B64F-D01A40AD3D4F}"/>
    <hyperlink ref="J83" r:id="rId157" xr:uid="{DFC6148B-3F9E-4043-8A5D-8CEECABE6BD9}"/>
    <hyperlink ref="C86" r:id="rId158" xr:uid="{978B9BCC-49C7-CB42-B7AB-C012E115880B}"/>
    <hyperlink ref="J86" r:id="rId159" xr:uid="{B66D2164-2FCE-AF41-92BF-C9A9320208B1}"/>
    <hyperlink ref="C88" r:id="rId160" xr:uid="{83F45C51-5C18-A044-B92A-38276453A14B}"/>
    <hyperlink ref="J88" r:id="rId161" xr:uid="{BB9B66DD-A82C-9C40-A626-645B55CDC128}"/>
    <hyperlink ref="C90" r:id="rId162" xr:uid="{F9BEAE4B-AED1-8941-95A0-2334941762C9}"/>
    <hyperlink ref="J90" r:id="rId163" xr:uid="{EFE1F0ED-4826-174B-B33C-145C3A3E6C75}"/>
    <hyperlink ref="C89" r:id="rId164" xr:uid="{850B91A4-CD9F-E24E-B8AC-2B463CB0E801}"/>
    <hyperlink ref="J89" r:id="rId165" xr:uid="{D07F4813-5967-0648-8702-28F3EA311735}"/>
    <hyperlink ref="C9" r:id="rId166" xr:uid="{6D359D17-EAE2-DB43-86FD-DC17F6B5433B}"/>
    <hyperlink ref="J9" r:id="rId167" xr:uid="{6F075DFC-10D7-A04F-8370-90AC417BF956}"/>
    <hyperlink ref="C68" r:id="rId168" xr:uid="{49CB2ABB-4927-D040-B901-2FC18CFCAC0B}"/>
    <hyperlink ref="J68" r:id="rId169" xr:uid="{4410374C-8A2C-D344-9BA4-F10C97696229}"/>
    <hyperlink ref="C50" r:id="rId170" xr:uid="{5EB55CEF-71B1-5F43-B698-3DBEC4FAD1B9}"/>
    <hyperlink ref="J50" r:id="rId171" xr:uid="{CEA8ADB2-3D6B-6C41-879D-C3C4B11C1114}"/>
    <hyperlink ref="C99" r:id="rId172" xr:uid="{405A43F5-10CD-CB40-A273-CE589DC6D075}"/>
    <hyperlink ref="J99" r:id="rId173" xr:uid="{2E65081C-DC77-AB4A-B0FC-889D697CF67E}"/>
    <hyperlink ref="C87" r:id="rId174" xr:uid="{06EEF124-4DB6-7A43-B412-57EC3207AFA5}"/>
    <hyperlink ref="J87" r:id="rId175" xr:uid="{253AE41F-E76B-6142-BA28-13DF26223806}"/>
    <hyperlink ref="C92" r:id="rId176" xr:uid="{3F236F73-4F37-E749-B374-09DD0435ED1A}"/>
    <hyperlink ref="J92" r:id="rId177" xr:uid="{A362AE26-93E1-E046-BC23-7D9B20C7EC4A}"/>
    <hyperlink ref="C93" r:id="rId178" xr:uid="{7AB4B489-C179-C34E-9E52-E862978C2763}"/>
    <hyperlink ref="J93" r:id="rId179" xr:uid="{5E171B63-AC40-4741-A3D1-9C327DF34961}"/>
    <hyperlink ref="C94" r:id="rId180" xr:uid="{0824E3DC-7928-CC4E-8151-88C6173EC54D}"/>
    <hyperlink ref="J94" r:id="rId181" xr:uid="{6ACEB104-9E89-C242-BA5F-BE2B8BE51ED8}"/>
    <hyperlink ref="C95" r:id="rId182" xr:uid="{495A308C-DAC6-D148-B1B3-0079F254BCCF}"/>
    <hyperlink ref="J95" r:id="rId183" xr:uid="{4186E13C-DB65-4D46-A99E-6BDED1A62A43}"/>
    <hyperlink ref="C96" r:id="rId184" xr:uid="{DE246EAA-C1EB-4343-A287-ED22F7E29D17}"/>
    <hyperlink ref="J96" r:id="rId185" xr:uid="{3FBB58CF-3925-3D4C-9CA0-3B730E584EAD}"/>
    <hyperlink ref="C97" r:id="rId186" xr:uid="{787D91BD-3237-AE46-9D9D-493F7AA9BA42}"/>
    <hyperlink ref="J97" r:id="rId187" xr:uid="{69F11503-8FB5-A241-BAC3-2220E26AB038}"/>
    <hyperlink ref="C98" r:id="rId188" xr:uid="{95AE53F3-A6AB-E14C-A1A4-B11653101A68}"/>
    <hyperlink ref="J98" r:id="rId189" xr:uid="{08DE9695-8F24-5645-8668-D0ED128BF550}"/>
    <hyperlink ref="C100" r:id="rId190" xr:uid="{2B39C98C-E544-6B41-86AC-80A6AB063B9E}"/>
    <hyperlink ref="J100" r:id="rId191" xr:uid="{2527AE32-97AD-4D4E-BACB-B7DB336A99B2}"/>
    <hyperlink ref="J82" r:id="rId192" xr:uid="{BE8B4123-0C27-AC40-BBE1-E2E186662FB7}"/>
    <hyperlink ref="J84" r:id="rId193" xr:uid="{C1F8DBD4-1CC0-8F40-A6FA-A83C9BECCE77}"/>
    <hyperlink ref="J81" r:id="rId194" xr:uid="{23A88739-5D69-DF4D-AFDA-ED5AC445DF21}"/>
    <hyperlink ref="J35" r:id="rId195" xr:uid="{275749B2-50B4-D442-82CE-996C4387276F}"/>
    <hyperlink ref="J63" r:id="rId196" xr:uid="{FAB1D578-6C8C-7245-B521-A7D7F925BC70}"/>
    <hyperlink ref="C79" r:id="rId197" xr:uid="{7C75BAEA-4340-6B4B-A472-3D34DB2B4F37}"/>
    <hyperlink ref="J79" r:id="rId198" xr:uid="{7AF352AD-0FE1-AB49-ADB7-61D2C1FEC8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5F227-A68E-854C-9CFC-114E29F42673}">
  <dimension ref="A1:C106"/>
  <sheetViews>
    <sheetView topLeftCell="A16" zoomScale="101" workbookViewId="0">
      <selection activeCell="F11" sqref="F11"/>
    </sheetView>
  </sheetViews>
  <sheetFormatPr baseColWidth="10" defaultRowHeight="16" x14ac:dyDescent="0.2"/>
  <cols>
    <col min="3" max="3" width="34" customWidth="1"/>
  </cols>
  <sheetData>
    <row r="1" spans="1:3" ht="19" x14ac:dyDescent="0.25">
      <c r="A1" s="191" t="s">
        <v>124</v>
      </c>
      <c r="B1" s="192"/>
      <c r="C1" s="193" t="s">
        <v>125</v>
      </c>
    </row>
    <row r="2" spans="1:3" ht="19" x14ac:dyDescent="0.25">
      <c r="A2" s="1">
        <v>2</v>
      </c>
      <c r="B2" s="2">
        <v>4</v>
      </c>
      <c r="C2" s="51" t="s">
        <v>0</v>
      </c>
    </row>
    <row r="3" spans="1:3" ht="19" x14ac:dyDescent="0.25">
      <c r="A3" s="1">
        <v>1</v>
      </c>
      <c r="B3" s="2">
        <v>1</v>
      </c>
      <c r="C3" s="51" t="s">
        <v>4</v>
      </c>
    </row>
    <row r="4" spans="1:3" ht="19" x14ac:dyDescent="0.25">
      <c r="A4" s="1">
        <v>3</v>
      </c>
      <c r="B4" s="2">
        <v>5</v>
      </c>
      <c r="C4" s="51" t="s">
        <v>13</v>
      </c>
    </row>
    <row r="5" spans="1:3" ht="19" x14ac:dyDescent="0.25">
      <c r="A5" s="1">
        <v>4</v>
      </c>
      <c r="B5" s="2">
        <v>6</v>
      </c>
      <c r="C5" s="51" t="s">
        <v>14</v>
      </c>
    </row>
    <row r="6" spans="1:3" ht="19" x14ac:dyDescent="0.25">
      <c r="A6" s="1">
        <v>5</v>
      </c>
      <c r="B6" s="2">
        <v>7</v>
      </c>
      <c r="C6" s="51" t="s">
        <v>11</v>
      </c>
    </row>
    <row r="7" spans="1:3" ht="19" x14ac:dyDescent="0.25">
      <c r="A7" s="1">
        <v>6</v>
      </c>
      <c r="B7" s="2">
        <v>11</v>
      </c>
      <c r="C7" s="51" t="s">
        <v>15</v>
      </c>
    </row>
    <row r="8" spans="1:3" ht="19" x14ac:dyDescent="0.25">
      <c r="A8" s="1">
        <v>7</v>
      </c>
      <c r="B8" s="2">
        <v>12</v>
      </c>
      <c r="C8" s="51" t="s">
        <v>8</v>
      </c>
    </row>
    <row r="9" spans="1:3" ht="19" x14ac:dyDescent="0.25">
      <c r="A9" s="1">
        <v>8</v>
      </c>
      <c r="B9" s="2">
        <v>20</v>
      </c>
      <c r="C9" s="51" t="s">
        <v>7</v>
      </c>
    </row>
    <row r="10" spans="1:3" ht="19" x14ac:dyDescent="0.25">
      <c r="A10" s="1">
        <v>9</v>
      </c>
      <c r="B10" s="9">
        <v>9</v>
      </c>
      <c r="C10" s="51" t="s">
        <v>16</v>
      </c>
    </row>
    <row r="11" spans="1:3" ht="19" x14ac:dyDescent="0.25">
      <c r="A11" s="1">
        <v>10</v>
      </c>
      <c r="B11" s="2">
        <v>14</v>
      </c>
      <c r="C11" s="51" t="s">
        <v>37</v>
      </c>
    </row>
    <row r="12" spans="1:3" ht="19" x14ac:dyDescent="0.25">
      <c r="A12" s="1">
        <v>11</v>
      </c>
      <c r="B12" s="2">
        <v>15</v>
      </c>
      <c r="C12" s="51" t="s">
        <v>24</v>
      </c>
    </row>
    <row r="13" spans="1:3" ht="19" x14ac:dyDescent="0.25">
      <c r="A13" s="1">
        <v>12</v>
      </c>
      <c r="B13" s="2">
        <v>17</v>
      </c>
      <c r="C13" s="51" t="s">
        <v>23</v>
      </c>
    </row>
    <row r="14" spans="1:3" ht="19" x14ac:dyDescent="0.25">
      <c r="A14" s="1">
        <v>13</v>
      </c>
      <c r="B14" s="2">
        <v>22</v>
      </c>
      <c r="C14" s="51" t="s">
        <v>18</v>
      </c>
    </row>
    <row r="15" spans="1:3" ht="19" x14ac:dyDescent="0.25">
      <c r="A15" s="1">
        <v>14</v>
      </c>
      <c r="B15" s="2">
        <v>18</v>
      </c>
      <c r="C15" s="51" t="s">
        <v>30</v>
      </c>
    </row>
    <row r="16" spans="1:3" ht="19" x14ac:dyDescent="0.25">
      <c r="A16" s="1">
        <v>15</v>
      </c>
      <c r="B16" s="2">
        <v>23</v>
      </c>
      <c r="C16" s="51" t="s">
        <v>25</v>
      </c>
    </row>
    <row r="17" spans="1:3" ht="19" x14ac:dyDescent="0.25">
      <c r="A17" s="1">
        <v>16</v>
      </c>
      <c r="B17" s="2">
        <v>25</v>
      </c>
      <c r="C17" s="51" t="s">
        <v>65</v>
      </c>
    </row>
    <row r="18" spans="1:3" ht="19" x14ac:dyDescent="0.25">
      <c r="A18" s="1">
        <v>17</v>
      </c>
      <c r="B18" s="2">
        <v>32</v>
      </c>
      <c r="C18" s="51" t="s">
        <v>19</v>
      </c>
    </row>
    <row r="19" spans="1:3" ht="19" x14ac:dyDescent="0.25">
      <c r="A19" s="1">
        <v>18</v>
      </c>
      <c r="B19" s="2">
        <v>26</v>
      </c>
      <c r="C19" s="51" t="s">
        <v>67</v>
      </c>
    </row>
    <row r="20" spans="1:3" ht="19" x14ac:dyDescent="0.25">
      <c r="A20" s="1">
        <v>19</v>
      </c>
      <c r="B20" s="2">
        <v>29</v>
      </c>
      <c r="C20" s="51" t="s">
        <v>39</v>
      </c>
    </row>
    <row r="21" spans="1:3" ht="19" x14ac:dyDescent="0.25">
      <c r="A21" s="1">
        <v>20</v>
      </c>
      <c r="B21" s="2">
        <v>28</v>
      </c>
      <c r="C21" s="51" t="s">
        <v>26</v>
      </c>
    </row>
    <row r="22" spans="1:3" ht="19" x14ac:dyDescent="0.25">
      <c r="A22" s="1">
        <v>21</v>
      </c>
      <c r="B22" s="2">
        <v>31</v>
      </c>
      <c r="C22" s="51" t="s">
        <v>53</v>
      </c>
    </row>
    <row r="23" spans="1:3" ht="19" x14ac:dyDescent="0.25">
      <c r="A23" s="1">
        <v>22</v>
      </c>
      <c r="B23" s="2">
        <v>34</v>
      </c>
      <c r="C23" s="51" t="s">
        <v>43</v>
      </c>
    </row>
    <row r="24" spans="1:3" ht="19" x14ac:dyDescent="0.25">
      <c r="A24" s="1">
        <v>23</v>
      </c>
      <c r="B24" s="2">
        <v>30</v>
      </c>
      <c r="C24" s="51" t="s">
        <v>31</v>
      </c>
    </row>
    <row r="25" spans="1:3" ht="19" x14ac:dyDescent="0.25">
      <c r="A25" s="1">
        <v>24</v>
      </c>
      <c r="B25" s="2">
        <v>35</v>
      </c>
      <c r="C25" s="51" t="s">
        <v>33</v>
      </c>
    </row>
    <row r="26" spans="1:3" ht="19" x14ac:dyDescent="0.25">
      <c r="A26" s="1">
        <v>25</v>
      </c>
      <c r="B26" s="2">
        <v>36</v>
      </c>
      <c r="C26" s="51" t="s">
        <v>32</v>
      </c>
    </row>
    <row r="27" spans="1:3" ht="19" x14ac:dyDescent="0.25">
      <c r="A27" s="1">
        <v>26</v>
      </c>
      <c r="B27" s="2">
        <v>39</v>
      </c>
      <c r="C27" s="51" t="s">
        <v>55</v>
      </c>
    </row>
    <row r="28" spans="1:3" ht="19" x14ac:dyDescent="0.25">
      <c r="A28" s="1">
        <v>27</v>
      </c>
      <c r="B28" s="2">
        <v>40</v>
      </c>
      <c r="C28" s="51" t="s">
        <v>20</v>
      </c>
    </row>
    <row r="29" spans="1:3" ht="19" x14ac:dyDescent="0.25">
      <c r="A29" s="1">
        <v>28</v>
      </c>
      <c r="B29" s="2">
        <v>42</v>
      </c>
      <c r="C29" s="51" t="s">
        <v>34</v>
      </c>
    </row>
    <row r="30" spans="1:3" ht="19" x14ac:dyDescent="0.25">
      <c r="A30" s="1">
        <v>29</v>
      </c>
      <c r="B30" s="2">
        <v>41</v>
      </c>
      <c r="C30" s="51" t="s">
        <v>36</v>
      </c>
    </row>
    <row r="31" spans="1:3" ht="19" x14ac:dyDescent="0.25">
      <c r="A31" s="1">
        <v>30</v>
      </c>
      <c r="B31" s="2">
        <v>44</v>
      </c>
      <c r="C31" s="51" t="s">
        <v>45</v>
      </c>
    </row>
    <row r="32" spans="1:3" ht="19" x14ac:dyDescent="0.25">
      <c r="A32" s="1">
        <v>31</v>
      </c>
      <c r="B32" s="2">
        <v>45</v>
      </c>
      <c r="C32" s="51" t="s">
        <v>54</v>
      </c>
    </row>
    <row r="33" spans="1:3" ht="19" x14ac:dyDescent="0.25">
      <c r="A33" s="1">
        <v>32</v>
      </c>
      <c r="B33" s="2">
        <v>55</v>
      </c>
      <c r="C33" s="51" t="s">
        <v>59</v>
      </c>
    </row>
    <row r="34" spans="1:3" ht="19" x14ac:dyDescent="0.25">
      <c r="A34" s="1">
        <v>33</v>
      </c>
      <c r="B34" s="2">
        <v>59</v>
      </c>
      <c r="C34" s="51" t="s">
        <v>22</v>
      </c>
    </row>
    <row r="35" spans="1:3" ht="19" x14ac:dyDescent="0.25">
      <c r="A35" s="1">
        <v>34</v>
      </c>
      <c r="B35" s="2">
        <v>53</v>
      </c>
      <c r="C35" s="51" t="s">
        <v>48</v>
      </c>
    </row>
    <row r="36" spans="1:3" ht="19" x14ac:dyDescent="0.25">
      <c r="A36" s="1">
        <v>35</v>
      </c>
      <c r="B36" s="2">
        <v>49</v>
      </c>
      <c r="C36" s="51" t="s">
        <v>10</v>
      </c>
    </row>
    <row r="37" spans="1:3" ht="19" x14ac:dyDescent="0.25">
      <c r="A37" s="1">
        <v>36</v>
      </c>
      <c r="B37" s="2">
        <v>51</v>
      </c>
      <c r="C37" s="51" t="s">
        <v>57</v>
      </c>
    </row>
    <row r="38" spans="1:3" ht="19" x14ac:dyDescent="0.25">
      <c r="A38" s="1">
        <v>37</v>
      </c>
      <c r="B38" s="2">
        <v>52</v>
      </c>
      <c r="C38" s="51" t="s">
        <v>80</v>
      </c>
    </row>
    <row r="39" spans="1:3" ht="19" x14ac:dyDescent="0.25">
      <c r="A39" s="1">
        <v>38</v>
      </c>
      <c r="B39" s="2">
        <v>56</v>
      </c>
      <c r="C39" s="51" t="s">
        <v>85</v>
      </c>
    </row>
    <row r="40" spans="1:3" ht="19" x14ac:dyDescent="0.25">
      <c r="A40" s="1">
        <v>39</v>
      </c>
      <c r="B40" s="2">
        <v>58</v>
      </c>
      <c r="C40" s="51" t="s">
        <v>62</v>
      </c>
    </row>
    <row r="41" spans="1:3" ht="19" x14ac:dyDescent="0.25">
      <c r="A41" s="1">
        <v>40</v>
      </c>
      <c r="B41" s="2">
        <v>50</v>
      </c>
      <c r="C41" s="51" t="s">
        <v>47</v>
      </c>
    </row>
    <row r="42" spans="1:3" ht="19" x14ac:dyDescent="0.25">
      <c r="A42" s="1">
        <v>41</v>
      </c>
      <c r="B42" s="2">
        <v>57</v>
      </c>
      <c r="C42" s="51" t="s">
        <v>40</v>
      </c>
    </row>
    <row r="43" spans="1:3" ht="19" x14ac:dyDescent="0.25">
      <c r="A43" s="1">
        <v>42</v>
      </c>
      <c r="B43" s="2">
        <v>61</v>
      </c>
      <c r="C43" s="52" t="s">
        <v>77</v>
      </c>
    </row>
    <row r="44" spans="1:3" ht="19" x14ac:dyDescent="0.25">
      <c r="A44" s="1">
        <v>43</v>
      </c>
      <c r="B44" s="2">
        <v>54</v>
      </c>
      <c r="C44" s="51" t="s">
        <v>71</v>
      </c>
    </row>
    <row r="45" spans="1:3" ht="19" x14ac:dyDescent="0.25">
      <c r="A45" s="1">
        <v>44</v>
      </c>
      <c r="B45" s="2">
        <v>64</v>
      </c>
      <c r="C45" s="51" t="s">
        <v>76</v>
      </c>
    </row>
    <row r="46" spans="1:3" ht="19" x14ac:dyDescent="0.25">
      <c r="A46" s="1">
        <v>45</v>
      </c>
      <c r="B46" s="2">
        <v>48</v>
      </c>
      <c r="C46" s="51" t="s">
        <v>44</v>
      </c>
    </row>
    <row r="47" spans="1:3" ht="19" x14ac:dyDescent="0.25">
      <c r="A47" s="1">
        <v>46</v>
      </c>
      <c r="B47" s="2">
        <v>65</v>
      </c>
      <c r="C47" s="51" t="s">
        <v>91</v>
      </c>
    </row>
    <row r="48" spans="1:3" ht="19" x14ac:dyDescent="0.25">
      <c r="A48" s="1">
        <v>47</v>
      </c>
      <c r="B48" s="2">
        <v>75</v>
      </c>
      <c r="C48" s="51" t="s">
        <v>52</v>
      </c>
    </row>
    <row r="49" spans="1:3" ht="19" x14ac:dyDescent="0.25">
      <c r="A49" s="1">
        <v>48</v>
      </c>
      <c r="B49" s="2">
        <v>38</v>
      </c>
      <c r="C49" s="51" t="s">
        <v>49</v>
      </c>
    </row>
    <row r="50" spans="1:3" ht="19" x14ac:dyDescent="0.25">
      <c r="A50" s="1">
        <v>49</v>
      </c>
      <c r="B50" s="2">
        <v>63</v>
      </c>
      <c r="C50" s="51" t="s">
        <v>35</v>
      </c>
    </row>
    <row r="51" spans="1:3" ht="19" x14ac:dyDescent="0.25">
      <c r="A51" s="1">
        <v>50</v>
      </c>
      <c r="B51" s="9"/>
      <c r="C51" s="51" t="s">
        <v>95</v>
      </c>
    </row>
    <row r="52" spans="1:3" ht="19" x14ac:dyDescent="0.25">
      <c r="A52" s="1">
        <v>51</v>
      </c>
      <c r="B52" s="2">
        <v>66</v>
      </c>
      <c r="C52" s="51" t="s">
        <v>28</v>
      </c>
    </row>
    <row r="53" spans="1:3" ht="19" x14ac:dyDescent="0.25">
      <c r="A53" s="1">
        <v>52</v>
      </c>
      <c r="B53" s="2">
        <v>67</v>
      </c>
      <c r="C53" s="51" t="s">
        <v>60</v>
      </c>
    </row>
    <row r="54" spans="1:3" ht="19" x14ac:dyDescent="0.25">
      <c r="A54" s="1">
        <v>53</v>
      </c>
      <c r="B54" s="10">
        <v>90</v>
      </c>
      <c r="C54" s="51" t="s">
        <v>66</v>
      </c>
    </row>
    <row r="55" spans="1:3" ht="19" x14ac:dyDescent="0.25">
      <c r="A55" s="1">
        <v>54</v>
      </c>
      <c r="B55" s="2">
        <v>70</v>
      </c>
      <c r="C55" s="51" t="s">
        <v>50</v>
      </c>
    </row>
    <row r="56" spans="1:3" ht="19" x14ac:dyDescent="0.25">
      <c r="A56" s="1">
        <v>55</v>
      </c>
      <c r="B56" s="2">
        <v>71</v>
      </c>
      <c r="C56" s="51" t="s">
        <v>69</v>
      </c>
    </row>
    <row r="57" spans="1:3" ht="19" x14ac:dyDescent="0.25">
      <c r="A57" s="1">
        <v>56</v>
      </c>
      <c r="B57" s="2">
        <v>73</v>
      </c>
      <c r="C57" s="51" t="s">
        <v>110</v>
      </c>
    </row>
    <row r="58" spans="1:3" ht="19" x14ac:dyDescent="0.25">
      <c r="A58" s="1">
        <v>57</v>
      </c>
      <c r="B58" s="2">
        <v>74</v>
      </c>
      <c r="C58" s="51" t="s">
        <v>78</v>
      </c>
    </row>
    <row r="59" spans="1:3" ht="19" x14ac:dyDescent="0.25">
      <c r="A59" s="1">
        <v>58</v>
      </c>
      <c r="B59" s="2">
        <v>77</v>
      </c>
      <c r="C59" s="51" t="s">
        <v>68</v>
      </c>
    </row>
    <row r="60" spans="1:3" ht="19" x14ac:dyDescent="0.25">
      <c r="A60" s="1">
        <v>59</v>
      </c>
      <c r="B60" s="2">
        <v>76</v>
      </c>
      <c r="C60" s="51" t="s">
        <v>61</v>
      </c>
    </row>
    <row r="61" spans="1:3" ht="19" x14ac:dyDescent="0.25">
      <c r="A61" s="1">
        <v>60</v>
      </c>
      <c r="B61" s="2">
        <v>78</v>
      </c>
      <c r="C61" s="51" t="s">
        <v>112</v>
      </c>
    </row>
    <row r="62" spans="1:3" ht="19" x14ac:dyDescent="0.25">
      <c r="A62" s="1">
        <v>61</v>
      </c>
      <c r="B62" s="10">
        <v>82</v>
      </c>
      <c r="C62" s="51" t="s">
        <v>90</v>
      </c>
    </row>
    <row r="63" spans="1:3" ht="19" x14ac:dyDescent="0.25">
      <c r="A63" s="1">
        <v>62</v>
      </c>
      <c r="B63" s="10">
        <v>83</v>
      </c>
      <c r="C63" s="51" t="s">
        <v>107</v>
      </c>
    </row>
    <row r="64" spans="1:3" ht="19" x14ac:dyDescent="0.25">
      <c r="A64" s="1">
        <v>63</v>
      </c>
      <c r="B64" s="10">
        <v>114</v>
      </c>
      <c r="C64" s="51" t="s">
        <v>84</v>
      </c>
    </row>
    <row r="65" spans="1:3" ht="19" x14ac:dyDescent="0.25">
      <c r="A65" s="1">
        <v>64</v>
      </c>
      <c r="B65" s="10">
        <v>89</v>
      </c>
      <c r="C65" s="51" t="s">
        <v>63</v>
      </c>
    </row>
    <row r="66" spans="1:3" ht="19" x14ac:dyDescent="0.25">
      <c r="A66" s="1">
        <v>65</v>
      </c>
      <c r="B66" s="10">
        <v>91</v>
      </c>
      <c r="C66" s="51" t="s">
        <v>118</v>
      </c>
    </row>
    <row r="67" spans="1:3" ht="19" x14ac:dyDescent="0.25">
      <c r="A67" s="1">
        <v>66</v>
      </c>
      <c r="B67" s="10">
        <v>92</v>
      </c>
      <c r="C67" s="51" t="s">
        <v>97</v>
      </c>
    </row>
    <row r="68" spans="1:3" ht="19" x14ac:dyDescent="0.25">
      <c r="A68" s="1">
        <v>67</v>
      </c>
      <c r="B68" s="10">
        <v>97</v>
      </c>
      <c r="C68" s="51" t="s">
        <v>83</v>
      </c>
    </row>
    <row r="69" spans="1:3" ht="19" x14ac:dyDescent="0.25">
      <c r="A69" s="1">
        <v>68</v>
      </c>
      <c r="B69" s="9"/>
      <c r="C69" s="51" t="s">
        <v>70</v>
      </c>
    </row>
    <row r="70" spans="1:3" ht="19" x14ac:dyDescent="0.25">
      <c r="A70" s="1">
        <v>69</v>
      </c>
      <c r="B70" s="10">
        <v>86</v>
      </c>
      <c r="C70" s="51" t="s">
        <v>120</v>
      </c>
    </row>
    <row r="71" spans="1:3" ht="19" x14ac:dyDescent="0.25">
      <c r="A71" s="1">
        <v>70</v>
      </c>
      <c r="B71" s="10">
        <v>95</v>
      </c>
      <c r="C71" s="51" t="s">
        <v>100</v>
      </c>
    </row>
    <row r="72" spans="1:3" ht="19" x14ac:dyDescent="0.25">
      <c r="A72" s="1">
        <v>71</v>
      </c>
      <c r="B72" s="10">
        <v>96</v>
      </c>
      <c r="C72" s="51" t="s">
        <v>73</v>
      </c>
    </row>
    <row r="73" spans="1:3" ht="19" x14ac:dyDescent="0.25">
      <c r="A73" s="1">
        <v>72</v>
      </c>
      <c r="B73" s="10">
        <v>100</v>
      </c>
      <c r="C73" s="51" t="s">
        <v>92</v>
      </c>
    </row>
    <row r="74" spans="1:3" ht="19" x14ac:dyDescent="0.25">
      <c r="A74" s="1">
        <v>73</v>
      </c>
      <c r="B74" s="10">
        <v>101</v>
      </c>
      <c r="C74" s="51" t="s">
        <v>98</v>
      </c>
    </row>
    <row r="75" spans="1:3" ht="19" x14ac:dyDescent="0.25">
      <c r="A75" s="1">
        <v>74</v>
      </c>
      <c r="B75" s="10">
        <v>102</v>
      </c>
      <c r="C75" s="51" t="s">
        <v>96</v>
      </c>
    </row>
    <row r="76" spans="1:3" ht="19" x14ac:dyDescent="0.25">
      <c r="A76" s="1">
        <v>75</v>
      </c>
      <c r="B76" s="10">
        <v>103</v>
      </c>
      <c r="C76" s="51" t="s">
        <v>105</v>
      </c>
    </row>
    <row r="77" spans="1:3" ht="19" x14ac:dyDescent="0.25">
      <c r="A77" s="1">
        <v>76</v>
      </c>
      <c r="B77" s="10">
        <v>104</v>
      </c>
      <c r="C77" s="51" t="s">
        <v>104</v>
      </c>
    </row>
    <row r="78" spans="1:3" ht="19" x14ac:dyDescent="0.25">
      <c r="A78" s="1">
        <v>77</v>
      </c>
      <c r="B78" s="10">
        <v>106</v>
      </c>
      <c r="C78" s="51" t="s">
        <v>86</v>
      </c>
    </row>
    <row r="79" spans="1:3" ht="19" x14ac:dyDescent="0.25">
      <c r="A79" s="1">
        <v>78</v>
      </c>
      <c r="B79" s="10">
        <v>110</v>
      </c>
      <c r="C79" s="51" t="s">
        <v>93</v>
      </c>
    </row>
    <row r="80" spans="1:3" ht="19" x14ac:dyDescent="0.25">
      <c r="A80" s="1">
        <v>79</v>
      </c>
      <c r="B80" s="10">
        <v>99</v>
      </c>
      <c r="C80" s="51" t="s">
        <v>74</v>
      </c>
    </row>
    <row r="81" spans="1:3" ht="19" x14ac:dyDescent="0.25">
      <c r="A81" s="1">
        <v>80</v>
      </c>
      <c r="B81" s="10">
        <v>111</v>
      </c>
      <c r="C81" s="51" t="s">
        <v>88</v>
      </c>
    </row>
    <row r="82" spans="1:3" ht="19" x14ac:dyDescent="0.25">
      <c r="A82" s="1">
        <v>81</v>
      </c>
      <c r="B82" s="10">
        <v>116</v>
      </c>
      <c r="C82" s="51" t="s">
        <v>94</v>
      </c>
    </row>
    <row r="83" spans="1:3" ht="19" x14ac:dyDescent="0.25">
      <c r="A83" s="1">
        <v>82</v>
      </c>
      <c r="B83" s="10">
        <v>115</v>
      </c>
      <c r="C83" s="51" t="s">
        <v>102</v>
      </c>
    </row>
    <row r="84" spans="1:3" ht="19" x14ac:dyDescent="0.25">
      <c r="A84" s="1">
        <v>83</v>
      </c>
      <c r="B84" s="10">
        <v>119</v>
      </c>
      <c r="C84" s="51" t="s">
        <v>81</v>
      </c>
    </row>
    <row r="85" spans="1:3" ht="19" x14ac:dyDescent="0.25">
      <c r="A85" s="1">
        <v>84</v>
      </c>
      <c r="B85" s="10">
        <v>118</v>
      </c>
      <c r="C85" s="51" t="s">
        <v>108</v>
      </c>
    </row>
    <row r="86" spans="1:3" ht="19" x14ac:dyDescent="0.25">
      <c r="A86" s="1">
        <v>85</v>
      </c>
      <c r="B86" s="10">
        <v>94</v>
      </c>
      <c r="C86" s="51" t="s">
        <v>89</v>
      </c>
    </row>
    <row r="87" spans="1:3" ht="19" x14ac:dyDescent="0.25">
      <c r="A87" s="1">
        <v>86</v>
      </c>
      <c r="B87" s="10">
        <v>121</v>
      </c>
      <c r="C87" s="51" t="s">
        <v>109</v>
      </c>
    </row>
    <row r="88" spans="1:3" ht="19" x14ac:dyDescent="0.25">
      <c r="A88" s="1">
        <v>87</v>
      </c>
      <c r="B88" s="10">
        <v>129</v>
      </c>
      <c r="C88" s="51" t="s">
        <v>72</v>
      </c>
    </row>
    <row r="89" spans="1:3" ht="19" x14ac:dyDescent="0.25">
      <c r="A89" s="1">
        <v>88</v>
      </c>
      <c r="B89" s="10">
        <v>123</v>
      </c>
      <c r="C89" s="51" t="s">
        <v>117</v>
      </c>
    </row>
    <row r="90" spans="1:3" ht="19" x14ac:dyDescent="0.25">
      <c r="A90" s="1">
        <v>89</v>
      </c>
      <c r="B90" s="10">
        <v>127</v>
      </c>
      <c r="C90" s="51" t="s">
        <v>42</v>
      </c>
    </row>
    <row r="91" spans="1:3" ht="19" x14ac:dyDescent="0.25">
      <c r="A91" s="1">
        <v>90</v>
      </c>
      <c r="B91" s="10">
        <v>125</v>
      </c>
      <c r="C91" s="51" t="s">
        <v>121</v>
      </c>
    </row>
    <row r="92" spans="1:3" ht="19" x14ac:dyDescent="0.25">
      <c r="A92" s="1">
        <v>91</v>
      </c>
      <c r="B92" s="10">
        <v>109</v>
      </c>
      <c r="C92" s="51" t="s">
        <v>99</v>
      </c>
    </row>
    <row r="93" spans="1:3" ht="19" x14ac:dyDescent="0.25">
      <c r="A93" s="1">
        <v>92</v>
      </c>
      <c r="B93" s="10">
        <v>133</v>
      </c>
      <c r="C93" s="51" t="s">
        <v>101</v>
      </c>
    </row>
    <row r="94" spans="1:3" ht="19" x14ac:dyDescent="0.25">
      <c r="A94" s="1">
        <v>93</v>
      </c>
      <c r="B94" s="10">
        <v>137</v>
      </c>
      <c r="C94" s="51" t="s">
        <v>115</v>
      </c>
    </row>
    <row r="95" spans="1:3" ht="19" x14ac:dyDescent="0.25">
      <c r="A95" s="1">
        <v>94</v>
      </c>
      <c r="B95" s="10">
        <v>136</v>
      </c>
      <c r="C95" s="51" t="s">
        <v>123</v>
      </c>
    </row>
    <row r="96" spans="1:3" ht="19" x14ac:dyDescent="0.25">
      <c r="A96" s="1">
        <v>95</v>
      </c>
      <c r="B96" s="2">
        <v>142</v>
      </c>
      <c r="C96" s="51" t="s">
        <v>106</v>
      </c>
    </row>
    <row r="97" spans="1:3" ht="19" x14ac:dyDescent="0.25">
      <c r="A97" s="1">
        <v>96</v>
      </c>
      <c r="B97" s="2">
        <v>158</v>
      </c>
      <c r="C97" s="51" t="s">
        <v>113</v>
      </c>
    </row>
    <row r="98" spans="1:3" ht="19" x14ac:dyDescent="0.25">
      <c r="A98" s="1">
        <v>97</v>
      </c>
      <c r="B98" s="10">
        <v>135</v>
      </c>
      <c r="C98" s="51" t="s">
        <v>103</v>
      </c>
    </row>
    <row r="99" spans="1:3" ht="19" x14ac:dyDescent="0.25">
      <c r="A99" s="1">
        <v>98</v>
      </c>
      <c r="B99" s="2">
        <v>152</v>
      </c>
      <c r="C99" s="51" t="s">
        <v>21</v>
      </c>
    </row>
    <row r="100" spans="1:3" ht="19" x14ac:dyDescent="0.25">
      <c r="A100" s="1">
        <v>99</v>
      </c>
      <c r="B100" s="13"/>
      <c r="C100" s="51" t="s">
        <v>114</v>
      </c>
    </row>
    <row r="101" spans="1:3" ht="19" x14ac:dyDescent="0.25">
      <c r="A101" s="1">
        <v>100</v>
      </c>
      <c r="B101" s="2">
        <v>153</v>
      </c>
      <c r="C101" s="51" t="s">
        <v>111</v>
      </c>
    </row>
    <row r="106" spans="1:3" ht="19" x14ac:dyDescent="0.25">
      <c r="C106" s="14"/>
    </row>
  </sheetData>
  <sortState xmlns:xlrd2="http://schemas.microsoft.com/office/spreadsheetml/2017/richdata2" ref="A3:C101">
    <sortCondition ref="A3:A101"/>
  </sortState>
  <hyperlinks>
    <hyperlink ref="C3" r:id="rId1" xr:uid="{58EC6758-E323-5545-A49B-8E8BCED00752}"/>
    <hyperlink ref="C2" r:id="rId2" xr:uid="{D8034BDE-478E-9C4B-B8A7-56273C69A5D6}"/>
    <hyperlink ref="C4" r:id="rId3" xr:uid="{500DFEDB-CB2F-D045-87BE-45EC58A8ABE0}"/>
    <hyperlink ref="C6" r:id="rId4" xr:uid="{33BE79D2-2466-314D-82B0-E501FC23710F}"/>
    <hyperlink ref="C5" r:id="rId5" xr:uid="{2DBC26BB-01F5-A847-8441-9F21D89D504E}"/>
    <hyperlink ref="C8" r:id="rId6" xr:uid="{F9ECB6F8-22C7-1246-A0E4-D4A193BD1080}"/>
    <hyperlink ref="C11" r:id="rId7" xr:uid="{45612E42-E8BC-EE4D-8984-5F0C55132FF1}"/>
    <hyperlink ref="C12" r:id="rId8" xr:uid="{F3A6B9F9-7DDB-8F42-B846-C79F33F5CC78}"/>
    <hyperlink ref="C13" r:id="rId9" xr:uid="{EC9816F9-F5FF-084F-9108-02E85234BFF1}"/>
    <hyperlink ref="C15" r:id="rId10" xr:uid="{0E2C6F23-43F7-9347-B1C7-0E2A16BF8916}"/>
    <hyperlink ref="C7" r:id="rId11" xr:uid="{819721F4-79D7-6C4A-BB21-3127DA4ED708}"/>
    <hyperlink ref="C9" r:id="rId12" xr:uid="{7325E463-1AA7-0C4A-9371-C09C2B804ED9}"/>
    <hyperlink ref="C14" r:id="rId13" xr:uid="{E5C227B1-E242-C641-85E5-5A159F4370FE}"/>
    <hyperlink ref="C28" r:id="rId14" xr:uid="{27A52A46-7C39-EB47-A792-15BCF92B2D21}"/>
    <hyperlink ref="C16" r:id="rId15" xr:uid="{9AEF2546-9691-8F48-9BB5-DFEE05D89FF3}"/>
    <hyperlink ref="C17" r:id="rId16" xr:uid="{E419D809-2C2B-0040-BC98-0CD880E79B6E}"/>
    <hyperlink ref="C19" r:id="rId17" xr:uid="{46E0FF97-4570-CD4E-A794-944083AA5EBB}"/>
    <hyperlink ref="C21" r:id="rId18" xr:uid="{C121B1F9-88AB-9C48-8E71-7E2D858A6553}"/>
    <hyperlink ref="C24" r:id="rId19" xr:uid="{61A32377-A025-5947-8EFA-B090E46F1E3F}"/>
    <hyperlink ref="C22" r:id="rId20" xr:uid="{CC631893-EA86-3E43-AA39-648159D3C35A}"/>
    <hyperlink ref="C18" r:id="rId21" xr:uid="{E3589DD0-79FA-7444-80B4-71DC98342FB0}"/>
    <hyperlink ref="C23" r:id="rId22" xr:uid="{7936DE26-04CA-7643-9FDD-B8B6F1EA0F87}"/>
    <hyperlink ref="C26" r:id="rId23" xr:uid="{0232B45D-8301-9545-B84F-ABFECA202D26}"/>
    <hyperlink ref="C49" r:id="rId24" xr:uid="{06C8090C-ECE6-674D-8666-80D3F80EC3A0}"/>
    <hyperlink ref="C27" r:id="rId25" xr:uid="{AA091D36-4EDB-A040-BB29-57CD930021E0}"/>
    <hyperlink ref="C30" r:id="rId26" xr:uid="{A55E685C-9468-CE4A-AB3C-E31BC319AE09}"/>
    <hyperlink ref="C29" r:id="rId27" xr:uid="{73E6642C-886C-E14A-A0AB-F8166B6BA325}"/>
    <hyperlink ref="C31" r:id="rId28" xr:uid="{A42980D2-2FA1-6043-AF66-8A4EDD6C5382}"/>
    <hyperlink ref="C32" r:id="rId29" xr:uid="{1697A7C5-3A97-ED46-A51D-1A17E077AEFF}"/>
    <hyperlink ref="C46" r:id="rId30" xr:uid="{BD9DAD40-EB7E-DB4C-AE57-DDDBDF12EF31}"/>
    <hyperlink ref="C36" r:id="rId31" xr:uid="{EF7E0D76-E980-C14D-8009-B2D9E910EA78}"/>
    <hyperlink ref="C41" r:id="rId32" xr:uid="{23A9FA7F-69D4-3B45-B764-535A95EEEABA}"/>
    <hyperlink ref="C25" r:id="rId33" xr:uid="{54E7F8DE-208B-1B49-B4E5-5385A6AEA8F7}"/>
    <hyperlink ref="C20" r:id="rId34" xr:uid="{3F07537A-2CD5-2443-9FDA-671F719869AE}"/>
    <hyperlink ref="C37" r:id="rId35" xr:uid="{CCABAA07-B299-214C-B1E7-99E6969D226A}"/>
    <hyperlink ref="C38" r:id="rId36" xr:uid="{20219BB3-0A55-E543-8765-A1BA8907FB0D}"/>
    <hyperlink ref="C35" r:id="rId37" xr:uid="{8783FDBA-F39B-224A-9620-1E1920EE919D}"/>
    <hyperlink ref="C44" r:id="rId38" xr:uid="{6323A742-A389-3B49-A691-FDAA2EA58CD1}"/>
    <hyperlink ref="C33" r:id="rId39" xr:uid="{3444F3ED-CA82-5247-8521-1C228DE42A65}"/>
    <hyperlink ref="C39" r:id="rId40" xr:uid="{9B806C61-F857-7643-B154-3229704C7828}"/>
    <hyperlink ref="C42" r:id="rId41" xr:uid="{002F1B43-2A02-314A-9B02-68C86775C462}"/>
    <hyperlink ref="C40" r:id="rId42" xr:uid="{6B6BFC35-1BCA-8348-B08D-76593DE2C899}"/>
    <hyperlink ref="C34" r:id="rId43" xr:uid="{A87B8290-9FFE-C24D-956F-612CFBE603C8}"/>
    <hyperlink ref="C45" r:id="rId44" xr:uid="{C46F2C37-63C1-0247-BAA2-B5A2A2E66AEB}"/>
    <hyperlink ref="C50" r:id="rId45" xr:uid="{0D1D3059-4A00-3B47-8EA2-758E8BEEDD1D}"/>
    <hyperlink ref="C47" r:id="rId46" xr:uid="{255D25D6-9B23-A345-BCBA-418E02F91949}"/>
    <hyperlink ref="C52" r:id="rId47" xr:uid="{9099E750-A005-AF42-92A8-D4122E5FDDCD}"/>
    <hyperlink ref="C53" r:id="rId48" xr:uid="{C1867856-36CE-6E4A-8979-441C2662B65B}"/>
    <hyperlink ref="C56" r:id="rId49" xr:uid="{F6810D33-B487-F04B-8B13-4D789E3B1CC6}"/>
    <hyperlink ref="C57" r:id="rId50" xr:uid="{BFCAD62A-9A18-C744-AFBD-38C2D28EE132}"/>
    <hyperlink ref="C58" r:id="rId51" xr:uid="{69320569-546A-2E41-AF5D-C99EEE35619C}"/>
    <hyperlink ref="C48" r:id="rId52" xr:uid="{A3CEC749-6E07-554E-BC66-B254636E3B00}"/>
    <hyperlink ref="C60" r:id="rId53" xr:uid="{17B1548F-9244-EB41-85F2-353B8D4808DB}"/>
    <hyperlink ref="C59" r:id="rId54" xr:uid="{E2F4E615-0B1A-A847-B653-B120746E6064}"/>
    <hyperlink ref="C61" r:id="rId55" xr:uid="{33CB15F6-8608-F84C-A821-AC7C26E47F3D}"/>
    <hyperlink ref="C55" r:id="rId56" xr:uid="{A94525CC-2C56-5A44-A8DF-0BD4C1D83441}"/>
    <hyperlink ref="C70" r:id="rId57" xr:uid="{93F3D471-5F90-944E-BA27-5A508BCD56B5}"/>
    <hyperlink ref="C63" r:id="rId58" xr:uid="{89AF6284-FB4A-284D-80D8-CFA008E13DE3}"/>
    <hyperlink ref="C65" r:id="rId59" xr:uid="{F68212FF-47ED-A545-9042-5BB84064A12A}"/>
    <hyperlink ref="C54" r:id="rId60" xr:uid="{F1C00B3C-F7BA-1640-9E0C-B89B0846E201}"/>
    <hyperlink ref="C66" r:id="rId61" xr:uid="{C58F63D4-E7FE-C743-835B-C85127105337}"/>
    <hyperlink ref="C67" r:id="rId62" xr:uid="{3D8B146D-C1E6-194B-91B3-FA7D297CF8E1}"/>
    <hyperlink ref="C86" r:id="rId63" xr:uid="{66215565-9A0B-D242-B4DA-6755B2D8C1A8}"/>
    <hyperlink ref="C71" r:id="rId64" xr:uid="{46A09EAB-B513-DE4E-87C9-E11422F8808F}"/>
    <hyperlink ref="C72" r:id="rId65" xr:uid="{A83F02B4-F31B-E042-B949-026D9B316B06}"/>
    <hyperlink ref="C68" r:id="rId66" xr:uid="{AD338001-148C-3944-837B-314BBA76097E}"/>
    <hyperlink ref="C62" r:id="rId67" xr:uid="{26268811-D86D-F540-A745-272F623F506C}"/>
    <hyperlink ref="C73" r:id="rId68" xr:uid="{B14B482C-B9C2-4341-BDCE-4633C4FC8F63}"/>
    <hyperlink ref="C74" r:id="rId69" xr:uid="{34B2260C-B540-A248-B15D-0B9569ECAD60}"/>
    <hyperlink ref="C75" r:id="rId70" xr:uid="{78537397-5FAF-2B41-AE0C-756BFC6D0140}"/>
    <hyperlink ref="C76" r:id="rId71" xr:uid="{353635D7-7978-E547-87A4-E58EDF53BB6F}"/>
    <hyperlink ref="C77" r:id="rId72" xr:uid="{837C9E66-227C-7A4A-BD40-CD6B4B1686C6}"/>
    <hyperlink ref="C78" r:id="rId73" xr:uid="{F3767BFB-4363-E449-B183-03038EFEB6FA}"/>
    <hyperlink ref="C92" r:id="rId74" xr:uid="{21B67DF4-700B-A942-8755-BEA820CD871D}"/>
    <hyperlink ref="C79" r:id="rId75" xr:uid="{A500BDEA-4EF8-A943-AAE6-4C2CB4A3304D}"/>
    <hyperlink ref="C81" r:id="rId76" xr:uid="{AB7908A3-119D-DF4D-AE25-5DA26BA75F53}"/>
    <hyperlink ref="C64" r:id="rId77" xr:uid="{1E74B0C0-1C9D-E04D-9E1A-7665E0D87F1A}"/>
    <hyperlink ref="C83" r:id="rId78" xr:uid="{D88A9260-CD5A-2542-A42B-8324D9750B4D}"/>
    <hyperlink ref="C82" r:id="rId79" xr:uid="{1D31FCB1-A1C2-4841-A45B-B18380B4B429}"/>
    <hyperlink ref="C85" r:id="rId80" xr:uid="{8A3CC2BF-B255-D244-9E8D-9248011D9358}"/>
    <hyperlink ref="C84" r:id="rId81" xr:uid="{3D6B47D4-E88D-AF43-AD04-F1AC863A230B}"/>
    <hyperlink ref="C87" r:id="rId82" xr:uid="{A1FC41B9-0542-E34D-AB56-BD0DDD218F7E}"/>
    <hyperlink ref="C89" r:id="rId83" xr:uid="{404D24DB-7CB9-AC47-AA3B-F708F6C97B29}"/>
    <hyperlink ref="C91" r:id="rId84" xr:uid="{AE74B3B9-75B6-FB4F-9C13-D92F2888C8DD}"/>
    <hyperlink ref="C90" r:id="rId85" xr:uid="{F1E32989-FC3E-7A4A-984D-906D32FF0BBC}"/>
    <hyperlink ref="C10" r:id="rId86" xr:uid="{385D6D16-6352-CB43-87C8-87A9D35AC67C}"/>
    <hyperlink ref="C69" r:id="rId87" xr:uid="{D4023894-8F70-D343-9517-CEB24DA785F3}"/>
    <hyperlink ref="C51" r:id="rId88" xr:uid="{2EAC638B-E3EB-DA45-8932-65743B60DDAB}"/>
    <hyperlink ref="C100" r:id="rId89" xr:uid="{A4996964-03F8-1A45-8ED2-B01BB41DE4BA}"/>
    <hyperlink ref="C88" r:id="rId90" xr:uid="{690C3389-921A-DF45-BE8F-363FB530A502}"/>
    <hyperlink ref="C93" r:id="rId91" xr:uid="{9ABE8BE3-AEE8-8E46-84A4-BB1E2FE7D957}"/>
    <hyperlink ref="C94" r:id="rId92" xr:uid="{7FC14D3A-1D1E-4F4A-BDB9-943F7C5EA453}"/>
    <hyperlink ref="C95" r:id="rId93" xr:uid="{A8CEBF0B-D64D-CC42-B801-13CF9D1A6CD7}"/>
    <hyperlink ref="C96" r:id="rId94" xr:uid="{69168DE6-5A0D-DC4A-BA37-C650347BBE20}"/>
    <hyperlink ref="C97" r:id="rId95" xr:uid="{55668D64-0452-4A4F-B27F-5646E2616D9F}"/>
    <hyperlink ref="C98" r:id="rId96" xr:uid="{AF85B42D-7C57-E840-8A16-A940459D81A2}"/>
    <hyperlink ref="C99" r:id="rId97" xr:uid="{9C74B06A-919C-7A4D-891E-8055B2A16C3F}"/>
    <hyperlink ref="C101" r:id="rId98" xr:uid="{01142451-22D2-EA48-AAA5-44CCB22C69B5}"/>
    <hyperlink ref="C80" r:id="rId99" xr:uid="{37885A3D-1AA4-7849-B02B-A4B7B5396120}"/>
  </hyperlinks>
  <pageMargins left="0.7" right="0.7" top="0.75" bottom="0.75" header="0.3" footer="0.3"/>
  <drawing r:id="rId1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44F08-8029-D348-B6A0-73401385001B}">
  <dimension ref="A1:H105"/>
  <sheetViews>
    <sheetView zoomScale="101" workbookViewId="0">
      <selection activeCell="A18" sqref="A18"/>
    </sheetView>
  </sheetViews>
  <sheetFormatPr baseColWidth="10" defaultRowHeight="16" x14ac:dyDescent="0.2"/>
  <cols>
    <col min="1" max="1" width="30.6640625" customWidth="1"/>
    <col min="2" max="2" width="6.83203125" customWidth="1"/>
    <col min="3" max="3" width="20" customWidth="1"/>
    <col min="6" max="6" width="19.1640625" customWidth="1"/>
    <col min="7" max="7" width="23.83203125" customWidth="1"/>
  </cols>
  <sheetData>
    <row r="1" spans="1:8" ht="19" x14ac:dyDescent="0.25">
      <c r="A1" s="53" t="s">
        <v>4</v>
      </c>
      <c r="B1" s="54">
        <v>8</v>
      </c>
      <c r="C1" s="55" t="s">
        <v>2</v>
      </c>
      <c r="E1" s="15"/>
      <c r="F1" s="9" t="s">
        <v>179</v>
      </c>
      <c r="G1" s="9" t="s">
        <v>180</v>
      </c>
      <c r="H1" s="17"/>
    </row>
    <row r="2" spans="1:8" ht="19" x14ac:dyDescent="0.25">
      <c r="A2" s="51" t="s">
        <v>0</v>
      </c>
      <c r="B2" s="56">
        <v>8</v>
      </c>
      <c r="C2" s="57" t="s">
        <v>2</v>
      </c>
      <c r="E2" s="196">
        <v>8</v>
      </c>
      <c r="F2" s="197" t="s">
        <v>2</v>
      </c>
      <c r="G2" s="190">
        <v>3</v>
      </c>
      <c r="H2" s="273">
        <v>0.28999999999999998</v>
      </c>
    </row>
    <row r="3" spans="1:8" ht="20" thickBot="1" x14ac:dyDescent="0.3">
      <c r="A3" s="58" t="s">
        <v>7</v>
      </c>
      <c r="B3" s="59">
        <v>8</v>
      </c>
      <c r="C3" s="60" t="s">
        <v>2</v>
      </c>
      <c r="E3" s="48">
        <v>7</v>
      </c>
      <c r="F3" s="44" t="s">
        <v>9</v>
      </c>
      <c r="G3" s="9">
        <v>2</v>
      </c>
      <c r="H3" s="274"/>
    </row>
    <row r="4" spans="1:8" ht="19" x14ac:dyDescent="0.25">
      <c r="A4" s="23" t="s">
        <v>8</v>
      </c>
      <c r="B4" s="22">
        <v>7</v>
      </c>
      <c r="C4" s="25" t="s">
        <v>9</v>
      </c>
      <c r="E4" s="48">
        <v>6</v>
      </c>
      <c r="F4" s="44" t="s">
        <v>12</v>
      </c>
      <c r="G4" s="9">
        <v>13</v>
      </c>
      <c r="H4" s="274"/>
    </row>
    <row r="5" spans="1:8" ht="20" thickBot="1" x14ac:dyDescent="0.3">
      <c r="A5" s="30" t="s">
        <v>10</v>
      </c>
      <c r="B5" s="29">
        <v>7</v>
      </c>
      <c r="C5" s="31" t="s">
        <v>9</v>
      </c>
      <c r="E5" s="198">
        <v>5</v>
      </c>
      <c r="F5" s="199" t="s">
        <v>27</v>
      </c>
      <c r="G5" s="200">
        <v>11</v>
      </c>
      <c r="H5" s="275"/>
    </row>
    <row r="6" spans="1:8" ht="19" x14ac:dyDescent="0.25">
      <c r="A6" s="53" t="s">
        <v>18</v>
      </c>
      <c r="B6" s="54">
        <v>6</v>
      </c>
      <c r="C6" s="55" t="s">
        <v>12</v>
      </c>
      <c r="E6" s="45">
        <v>4</v>
      </c>
      <c r="F6" s="46" t="s">
        <v>41</v>
      </c>
      <c r="G6" s="47">
        <v>33</v>
      </c>
      <c r="H6" s="276">
        <v>0.71</v>
      </c>
    </row>
    <row r="7" spans="1:8" ht="19" x14ac:dyDescent="0.25">
      <c r="A7" s="51" t="s">
        <v>13</v>
      </c>
      <c r="B7" s="56">
        <v>6</v>
      </c>
      <c r="C7" s="57" t="s">
        <v>12</v>
      </c>
      <c r="E7" s="48">
        <v>3</v>
      </c>
      <c r="F7" s="44" t="s">
        <v>82</v>
      </c>
      <c r="G7" s="9">
        <v>32</v>
      </c>
      <c r="H7" s="274"/>
    </row>
    <row r="8" spans="1:8" ht="19" x14ac:dyDescent="0.25">
      <c r="A8" s="51" t="s">
        <v>11</v>
      </c>
      <c r="B8" s="56">
        <v>6</v>
      </c>
      <c r="C8" s="57" t="s">
        <v>12</v>
      </c>
      <c r="E8" s="48">
        <v>2</v>
      </c>
      <c r="F8" s="44" t="s">
        <v>116</v>
      </c>
      <c r="G8" s="9">
        <v>6</v>
      </c>
      <c r="H8" s="274"/>
    </row>
    <row r="9" spans="1:8" ht="20" thickBot="1" x14ac:dyDescent="0.3">
      <c r="A9" s="51" t="s">
        <v>23</v>
      </c>
      <c r="B9" s="56">
        <v>6</v>
      </c>
      <c r="C9" s="57" t="s">
        <v>12</v>
      </c>
      <c r="E9" s="201">
        <v>1</v>
      </c>
      <c r="F9" s="202" t="s">
        <v>181</v>
      </c>
      <c r="G9" s="203">
        <v>0</v>
      </c>
      <c r="H9" s="204"/>
    </row>
    <row r="10" spans="1:8" ht="19" x14ac:dyDescent="0.25">
      <c r="A10" s="51" t="s">
        <v>21</v>
      </c>
      <c r="B10" s="56">
        <v>6</v>
      </c>
      <c r="C10" s="57" t="s">
        <v>12</v>
      </c>
    </row>
    <row r="11" spans="1:8" ht="19" x14ac:dyDescent="0.25">
      <c r="A11" s="51" t="s">
        <v>22</v>
      </c>
      <c r="B11" s="56">
        <v>6</v>
      </c>
      <c r="C11" s="57" t="s">
        <v>12</v>
      </c>
    </row>
    <row r="12" spans="1:8" ht="19" x14ac:dyDescent="0.25">
      <c r="A12" s="51" t="s">
        <v>16</v>
      </c>
      <c r="B12" s="56">
        <v>6</v>
      </c>
      <c r="C12" s="57" t="s">
        <v>12</v>
      </c>
    </row>
    <row r="13" spans="1:8" ht="19" x14ac:dyDescent="0.25">
      <c r="A13" s="51" t="s">
        <v>20</v>
      </c>
      <c r="B13" s="56">
        <v>6</v>
      </c>
      <c r="C13" s="57" t="s">
        <v>12</v>
      </c>
    </row>
    <row r="14" spans="1:8" ht="19" x14ac:dyDescent="0.25">
      <c r="A14" s="51" t="s">
        <v>15</v>
      </c>
      <c r="B14" s="56">
        <v>6</v>
      </c>
      <c r="C14" s="57" t="s">
        <v>12</v>
      </c>
    </row>
    <row r="15" spans="1:8" ht="19" x14ac:dyDescent="0.25">
      <c r="A15" s="51" t="s">
        <v>14</v>
      </c>
      <c r="B15" s="56">
        <v>6</v>
      </c>
      <c r="C15" s="57" t="s">
        <v>12</v>
      </c>
    </row>
    <row r="16" spans="1:8" ht="19" x14ac:dyDescent="0.25">
      <c r="A16" s="51" t="s">
        <v>19</v>
      </c>
      <c r="B16" s="56">
        <v>6</v>
      </c>
      <c r="C16" s="57" t="s">
        <v>12</v>
      </c>
    </row>
    <row r="17" spans="1:3" ht="19" x14ac:dyDescent="0.25">
      <c r="A17" s="51" t="s">
        <v>24</v>
      </c>
      <c r="B17" s="56">
        <v>6</v>
      </c>
      <c r="C17" s="57" t="s">
        <v>12</v>
      </c>
    </row>
    <row r="18" spans="1:3" ht="20" thickBot="1" x14ac:dyDescent="0.3">
      <c r="A18" s="58" t="s">
        <v>25</v>
      </c>
      <c r="B18" s="59">
        <v>6</v>
      </c>
      <c r="C18" s="60" t="s">
        <v>12</v>
      </c>
    </row>
    <row r="19" spans="1:3" ht="19" x14ac:dyDescent="0.25">
      <c r="A19" s="23" t="s">
        <v>30</v>
      </c>
      <c r="B19" s="22">
        <v>5</v>
      </c>
      <c r="C19" s="25" t="s">
        <v>27</v>
      </c>
    </row>
    <row r="20" spans="1:3" ht="19" x14ac:dyDescent="0.25">
      <c r="A20" s="3" t="s">
        <v>32</v>
      </c>
      <c r="B20" s="2">
        <v>5</v>
      </c>
      <c r="C20" s="5" t="s">
        <v>27</v>
      </c>
    </row>
    <row r="21" spans="1:3" ht="19" x14ac:dyDescent="0.25">
      <c r="A21" s="3" t="s">
        <v>26</v>
      </c>
      <c r="B21" s="2">
        <v>5</v>
      </c>
      <c r="C21" s="5" t="s">
        <v>27</v>
      </c>
    </row>
    <row r="22" spans="1:3" ht="19" x14ac:dyDescent="0.25">
      <c r="A22" s="3" t="s">
        <v>28</v>
      </c>
      <c r="B22" s="2">
        <v>5</v>
      </c>
      <c r="C22" s="5" t="s">
        <v>27</v>
      </c>
    </row>
    <row r="23" spans="1:3" ht="19" x14ac:dyDescent="0.25">
      <c r="A23" s="3" t="s">
        <v>31</v>
      </c>
      <c r="B23" s="2">
        <v>5</v>
      </c>
      <c r="C23" s="5" t="s">
        <v>27</v>
      </c>
    </row>
    <row r="24" spans="1:3" ht="19" x14ac:dyDescent="0.25">
      <c r="A24" s="3" t="s">
        <v>33</v>
      </c>
      <c r="B24" s="2">
        <v>5</v>
      </c>
      <c r="C24" s="5" t="s">
        <v>27</v>
      </c>
    </row>
    <row r="25" spans="1:3" ht="19" x14ac:dyDescent="0.25">
      <c r="A25" s="3" t="s">
        <v>34</v>
      </c>
      <c r="B25" s="2">
        <v>5</v>
      </c>
      <c r="C25" s="5" t="s">
        <v>27</v>
      </c>
    </row>
    <row r="26" spans="1:3" ht="19" x14ac:dyDescent="0.25">
      <c r="A26" s="3" t="s">
        <v>35</v>
      </c>
      <c r="B26" s="2">
        <v>5</v>
      </c>
      <c r="C26" s="5" t="s">
        <v>27</v>
      </c>
    </row>
    <row r="27" spans="1:3" ht="19" x14ac:dyDescent="0.25">
      <c r="A27" s="3" t="s">
        <v>37</v>
      </c>
      <c r="B27" s="2">
        <v>5</v>
      </c>
      <c r="C27" s="5" t="s">
        <v>27</v>
      </c>
    </row>
    <row r="28" spans="1:3" ht="19" x14ac:dyDescent="0.25">
      <c r="A28" s="3" t="s">
        <v>36</v>
      </c>
      <c r="B28" s="2">
        <v>5</v>
      </c>
      <c r="C28" s="5" t="s">
        <v>27</v>
      </c>
    </row>
    <row r="29" spans="1:3" ht="20" thickBot="1" x14ac:dyDescent="0.3">
      <c r="A29" s="30" t="s">
        <v>39</v>
      </c>
      <c r="B29" s="29">
        <v>5</v>
      </c>
      <c r="C29" s="31" t="s">
        <v>27</v>
      </c>
    </row>
    <row r="30" spans="1:3" ht="19" x14ac:dyDescent="0.25">
      <c r="A30" s="53" t="s">
        <v>40</v>
      </c>
      <c r="B30" s="54">
        <v>4</v>
      </c>
      <c r="C30" s="55" t="s">
        <v>41</v>
      </c>
    </row>
    <row r="31" spans="1:3" ht="19" x14ac:dyDescent="0.25">
      <c r="A31" s="51" t="s">
        <v>42</v>
      </c>
      <c r="B31" s="56">
        <v>4</v>
      </c>
      <c r="C31" s="57" t="s">
        <v>41</v>
      </c>
    </row>
    <row r="32" spans="1:3" ht="19" x14ac:dyDescent="0.25">
      <c r="A32" s="51" t="s">
        <v>43</v>
      </c>
      <c r="B32" s="56">
        <v>4</v>
      </c>
      <c r="C32" s="57" t="s">
        <v>41</v>
      </c>
    </row>
    <row r="33" spans="1:3" ht="19" x14ac:dyDescent="0.25">
      <c r="A33" s="51" t="s">
        <v>55</v>
      </c>
      <c r="B33" s="56">
        <v>4</v>
      </c>
      <c r="C33" s="57" t="s">
        <v>41</v>
      </c>
    </row>
    <row r="34" spans="1:3" ht="19" x14ac:dyDescent="0.25">
      <c r="A34" s="51" t="s">
        <v>59</v>
      </c>
      <c r="B34" s="56">
        <v>4</v>
      </c>
      <c r="C34" s="57" t="s">
        <v>41</v>
      </c>
    </row>
    <row r="35" spans="1:3" ht="19" x14ac:dyDescent="0.25">
      <c r="A35" s="51" t="s">
        <v>57</v>
      </c>
      <c r="B35" s="56">
        <v>4</v>
      </c>
      <c r="C35" s="57" t="s">
        <v>41</v>
      </c>
    </row>
    <row r="36" spans="1:3" ht="19" x14ac:dyDescent="0.25">
      <c r="A36" s="51" t="s">
        <v>61</v>
      </c>
      <c r="B36" s="56">
        <v>4</v>
      </c>
      <c r="C36" s="57" t="s">
        <v>41</v>
      </c>
    </row>
    <row r="37" spans="1:3" ht="19" x14ac:dyDescent="0.25">
      <c r="A37" s="51" t="s">
        <v>44</v>
      </c>
      <c r="B37" s="56">
        <v>4</v>
      </c>
      <c r="C37" s="57" t="s">
        <v>41</v>
      </c>
    </row>
    <row r="38" spans="1:3" ht="19" x14ac:dyDescent="0.25">
      <c r="A38" s="51" t="s">
        <v>48</v>
      </c>
      <c r="B38" s="56">
        <v>4</v>
      </c>
      <c r="C38" s="57" t="s">
        <v>41</v>
      </c>
    </row>
    <row r="39" spans="1:3" ht="19" x14ac:dyDescent="0.25">
      <c r="A39" s="51" t="s">
        <v>53</v>
      </c>
      <c r="B39" s="56">
        <v>4</v>
      </c>
      <c r="C39" s="57" t="s">
        <v>41</v>
      </c>
    </row>
    <row r="40" spans="1:3" ht="19" x14ac:dyDescent="0.25">
      <c r="A40" s="51" t="s">
        <v>62</v>
      </c>
      <c r="B40" s="56">
        <v>4</v>
      </c>
      <c r="C40" s="57" t="s">
        <v>41</v>
      </c>
    </row>
    <row r="41" spans="1:3" ht="19" x14ac:dyDescent="0.25">
      <c r="A41" s="51" t="s">
        <v>68</v>
      </c>
      <c r="B41" s="56">
        <v>4</v>
      </c>
      <c r="C41" s="57" t="s">
        <v>41</v>
      </c>
    </row>
    <row r="42" spans="1:3" ht="19" x14ac:dyDescent="0.25">
      <c r="A42" s="51" t="s">
        <v>45</v>
      </c>
      <c r="B42" s="56">
        <v>4</v>
      </c>
      <c r="C42" s="57" t="s">
        <v>41</v>
      </c>
    </row>
    <row r="43" spans="1:3" ht="19" x14ac:dyDescent="0.25">
      <c r="A43" s="51" t="s">
        <v>49</v>
      </c>
      <c r="B43" s="56">
        <v>4</v>
      </c>
      <c r="C43" s="57" t="s">
        <v>41</v>
      </c>
    </row>
    <row r="44" spans="1:3" ht="19" x14ac:dyDescent="0.25">
      <c r="A44" s="51" t="s">
        <v>60</v>
      </c>
      <c r="B44" s="56">
        <v>4</v>
      </c>
      <c r="C44" s="57" t="s">
        <v>41</v>
      </c>
    </row>
    <row r="45" spans="1:3" ht="19" x14ac:dyDescent="0.25">
      <c r="A45" s="51" t="s">
        <v>67</v>
      </c>
      <c r="B45" s="56">
        <v>4</v>
      </c>
      <c r="C45" s="57" t="s">
        <v>41</v>
      </c>
    </row>
    <row r="46" spans="1:3" ht="19" x14ac:dyDescent="0.25">
      <c r="A46" s="51" t="s">
        <v>52</v>
      </c>
      <c r="B46" s="56">
        <v>4</v>
      </c>
      <c r="C46" s="57" t="s">
        <v>41</v>
      </c>
    </row>
    <row r="47" spans="1:3" ht="19" x14ac:dyDescent="0.25">
      <c r="A47" s="51" t="s">
        <v>72</v>
      </c>
      <c r="B47" s="56">
        <v>4</v>
      </c>
      <c r="C47" s="57" t="s">
        <v>41</v>
      </c>
    </row>
    <row r="48" spans="1:3" ht="19" x14ac:dyDescent="0.25">
      <c r="A48" s="51" t="s">
        <v>76</v>
      </c>
      <c r="B48" s="56">
        <v>4</v>
      </c>
      <c r="C48" s="57" t="s">
        <v>41</v>
      </c>
    </row>
    <row r="49" spans="1:3" ht="19" x14ac:dyDescent="0.25">
      <c r="A49" s="51" t="s">
        <v>47</v>
      </c>
      <c r="B49" s="56">
        <v>4</v>
      </c>
      <c r="C49" s="57" t="s">
        <v>41</v>
      </c>
    </row>
    <row r="50" spans="1:3" ht="19" x14ac:dyDescent="0.25">
      <c r="A50" s="51" t="s">
        <v>50</v>
      </c>
      <c r="B50" s="56">
        <v>4</v>
      </c>
      <c r="C50" s="57" t="s">
        <v>41</v>
      </c>
    </row>
    <row r="51" spans="1:3" ht="19" x14ac:dyDescent="0.25">
      <c r="A51" s="51" t="s">
        <v>63</v>
      </c>
      <c r="B51" s="56">
        <v>4</v>
      </c>
      <c r="C51" s="57" t="s">
        <v>41</v>
      </c>
    </row>
    <row r="52" spans="1:3" ht="19" x14ac:dyDescent="0.25">
      <c r="A52" s="51" t="s">
        <v>65</v>
      </c>
      <c r="B52" s="56">
        <v>4</v>
      </c>
      <c r="C52" s="57" t="s">
        <v>41</v>
      </c>
    </row>
    <row r="53" spans="1:3" ht="19" x14ac:dyDescent="0.25">
      <c r="A53" s="51" t="s">
        <v>69</v>
      </c>
      <c r="B53" s="56">
        <v>4</v>
      </c>
      <c r="C53" s="57" t="s">
        <v>41</v>
      </c>
    </row>
    <row r="54" spans="1:3" ht="19" x14ac:dyDescent="0.25">
      <c r="A54" s="51" t="s">
        <v>70</v>
      </c>
      <c r="B54" s="56">
        <v>4</v>
      </c>
      <c r="C54" s="57" t="s">
        <v>41</v>
      </c>
    </row>
    <row r="55" spans="1:3" ht="19" x14ac:dyDescent="0.25">
      <c r="A55" s="51" t="s">
        <v>71</v>
      </c>
      <c r="B55" s="56">
        <v>4</v>
      </c>
      <c r="C55" s="57" t="s">
        <v>41</v>
      </c>
    </row>
    <row r="56" spans="1:3" ht="19" x14ac:dyDescent="0.25">
      <c r="A56" s="51" t="s">
        <v>74</v>
      </c>
      <c r="B56" s="56">
        <v>4</v>
      </c>
      <c r="C56" s="57" t="s">
        <v>41</v>
      </c>
    </row>
    <row r="57" spans="1:3" ht="19" x14ac:dyDescent="0.25">
      <c r="A57" s="51" t="s">
        <v>80</v>
      </c>
      <c r="B57" s="56">
        <v>4</v>
      </c>
      <c r="C57" s="57" t="s">
        <v>41</v>
      </c>
    </row>
    <row r="58" spans="1:3" ht="19" x14ac:dyDescent="0.25">
      <c r="A58" s="51" t="s">
        <v>54</v>
      </c>
      <c r="B58" s="56">
        <v>4</v>
      </c>
      <c r="C58" s="57" t="s">
        <v>41</v>
      </c>
    </row>
    <row r="59" spans="1:3" ht="19" x14ac:dyDescent="0.25">
      <c r="A59" s="51" t="s">
        <v>66</v>
      </c>
      <c r="B59" s="56">
        <v>4</v>
      </c>
      <c r="C59" s="57" t="s">
        <v>41</v>
      </c>
    </row>
    <row r="60" spans="1:3" ht="19" x14ac:dyDescent="0.25">
      <c r="A60" s="51" t="s">
        <v>73</v>
      </c>
      <c r="B60" s="56">
        <v>4</v>
      </c>
      <c r="C60" s="57" t="s">
        <v>41</v>
      </c>
    </row>
    <row r="61" spans="1:3" ht="19" x14ac:dyDescent="0.25">
      <c r="A61" s="52" t="s">
        <v>77</v>
      </c>
      <c r="B61" s="56">
        <v>4</v>
      </c>
      <c r="C61" s="57" t="s">
        <v>41</v>
      </c>
    </row>
    <row r="62" spans="1:3" ht="20" thickBot="1" x14ac:dyDescent="0.3">
      <c r="A62" s="58" t="s">
        <v>78</v>
      </c>
      <c r="B62" s="59">
        <v>4</v>
      </c>
      <c r="C62" s="60" t="s">
        <v>41</v>
      </c>
    </row>
    <row r="63" spans="1:3" ht="19" x14ac:dyDescent="0.25">
      <c r="A63" s="23" t="s">
        <v>85</v>
      </c>
      <c r="B63" s="22">
        <v>3</v>
      </c>
      <c r="C63" s="25" t="s">
        <v>82</v>
      </c>
    </row>
    <row r="64" spans="1:3" ht="19" x14ac:dyDescent="0.25">
      <c r="A64" s="3" t="s">
        <v>93</v>
      </c>
      <c r="B64" s="2">
        <v>3</v>
      </c>
      <c r="C64" s="5" t="s">
        <v>82</v>
      </c>
    </row>
    <row r="65" spans="1:3" ht="19" x14ac:dyDescent="0.25">
      <c r="A65" s="3" t="s">
        <v>111</v>
      </c>
      <c r="B65" s="2">
        <v>3</v>
      </c>
      <c r="C65" s="5" t="s">
        <v>82</v>
      </c>
    </row>
    <row r="66" spans="1:3" ht="19" x14ac:dyDescent="0.25">
      <c r="A66" s="3" t="s">
        <v>81</v>
      </c>
      <c r="B66" s="2">
        <v>3</v>
      </c>
      <c r="C66" s="5" t="s">
        <v>82</v>
      </c>
    </row>
    <row r="67" spans="1:3" ht="19" x14ac:dyDescent="0.25">
      <c r="A67" s="3" t="s">
        <v>90</v>
      </c>
      <c r="B67" s="2">
        <v>3</v>
      </c>
      <c r="C67" s="5" t="s">
        <v>82</v>
      </c>
    </row>
    <row r="68" spans="1:3" ht="19" x14ac:dyDescent="0.25">
      <c r="A68" s="3" t="s">
        <v>96</v>
      </c>
      <c r="B68" s="2">
        <v>3</v>
      </c>
      <c r="C68" s="5" t="s">
        <v>82</v>
      </c>
    </row>
    <row r="69" spans="1:3" ht="19" x14ac:dyDescent="0.25">
      <c r="A69" s="3" t="s">
        <v>97</v>
      </c>
      <c r="B69" s="2">
        <v>3</v>
      </c>
      <c r="C69" s="5" t="s">
        <v>82</v>
      </c>
    </row>
    <row r="70" spans="1:3" ht="19" x14ac:dyDescent="0.25">
      <c r="A70" s="3" t="s">
        <v>83</v>
      </c>
      <c r="B70" s="2">
        <v>3</v>
      </c>
      <c r="C70" s="5" t="s">
        <v>82</v>
      </c>
    </row>
    <row r="71" spans="1:3" ht="19" x14ac:dyDescent="0.25">
      <c r="A71" s="3" t="s">
        <v>89</v>
      </c>
      <c r="B71" s="2">
        <v>3</v>
      </c>
      <c r="C71" s="5" t="s">
        <v>82</v>
      </c>
    </row>
    <row r="72" spans="1:3" ht="19" x14ac:dyDescent="0.25">
      <c r="A72" s="3" t="s">
        <v>94</v>
      </c>
      <c r="B72" s="2">
        <v>3</v>
      </c>
      <c r="C72" s="5" t="s">
        <v>82</v>
      </c>
    </row>
    <row r="73" spans="1:3" ht="19" x14ac:dyDescent="0.25">
      <c r="A73" s="3" t="s">
        <v>102</v>
      </c>
      <c r="B73" s="2">
        <v>3</v>
      </c>
      <c r="C73" s="5" t="s">
        <v>82</v>
      </c>
    </row>
    <row r="74" spans="1:3" ht="19" x14ac:dyDescent="0.25">
      <c r="A74" s="3" t="s">
        <v>84</v>
      </c>
      <c r="B74" s="2">
        <v>3</v>
      </c>
      <c r="C74" s="5" t="s">
        <v>82</v>
      </c>
    </row>
    <row r="75" spans="1:3" ht="19" x14ac:dyDescent="0.25">
      <c r="A75" s="3" t="s">
        <v>86</v>
      </c>
      <c r="B75" s="2">
        <v>3</v>
      </c>
      <c r="C75" s="5" t="s">
        <v>82</v>
      </c>
    </row>
    <row r="76" spans="1:3" ht="19" x14ac:dyDescent="0.25">
      <c r="A76" s="3" t="s">
        <v>88</v>
      </c>
      <c r="B76" s="2">
        <v>3</v>
      </c>
      <c r="C76" s="5" t="s">
        <v>82</v>
      </c>
    </row>
    <row r="77" spans="1:3" ht="19" x14ac:dyDescent="0.25">
      <c r="A77" s="3" t="s">
        <v>107</v>
      </c>
      <c r="B77" s="2">
        <v>3</v>
      </c>
      <c r="C77" s="5" t="s">
        <v>82</v>
      </c>
    </row>
    <row r="78" spans="1:3" ht="19" x14ac:dyDescent="0.25">
      <c r="A78" s="3" t="s">
        <v>108</v>
      </c>
      <c r="B78" s="2">
        <v>3</v>
      </c>
      <c r="C78" s="5" t="s">
        <v>82</v>
      </c>
    </row>
    <row r="79" spans="1:3" ht="19" x14ac:dyDescent="0.25">
      <c r="A79" s="3" t="s">
        <v>109</v>
      </c>
      <c r="B79" s="2">
        <v>3</v>
      </c>
      <c r="C79" s="5" t="s">
        <v>82</v>
      </c>
    </row>
    <row r="80" spans="1:3" ht="19" x14ac:dyDescent="0.25">
      <c r="A80" s="3" t="s">
        <v>112</v>
      </c>
      <c r="B80" s="2">
        <v>3</v>
      </c>
      <c r="C80" s="5" t="s">
        <v>82</v>
      </c>
    </row>
    <row r="81" spans="1:4" ht="19" x14ac:dyDescent="0.25">
      <c r="A81" s="3" t="s">
        <v>113</v>
      </c>
      <c r="B81" s="2">
        <v>3</v>
      </c>
      <c r="C81" s="5" t="s">
        <v>82</v>
      </c>
    </row>
    <row r="82" spans="1:4" ht="19" x14ac:dyDescent="0.25">
      <c r="A82" s="3" t="s">
        <v>91</v>
      </c>
      <c r="B82" s="2">
        <v>3</v>
      </c>
      <c r="C82" s="5" t="s">
        <v>82</v>
      </c>
    </row>
    <row r="83" spans="1:4" ht="19" x14ac:dyDescent="0.25">
      <c r="A83" s="3" t="s">
        <v>92</v>
      </c>
      <c r="B83" s="2">
        <v>3</v>
      </c>
      <c r="C83" s="5" t="s">
        <v>82</v>
      </c>
    </row>
    <row r="84" spans="1:4" ht="19" x14ac:dyDescent="0.25">
      <c r="A84" s="3" t="s">
        <v>95</v>
      </c>
      <c r="B84" s="2">
        <v>3</v>
      </c>
      <c r="C84" s="5" t="s">
        <v>82</v>
      </c>
    </row>
    <row r="85" spans="1:4" ht="19" x14ac:dyDescent="0.25">
      <c r="A85" s="3" t="s">
        <v>98</v>
      </c>
      <c r="B85" s="2">
        <v>3</v>
      </c>
      <c r="C85" s="5" t="s">
        <v>82</v>
      </c>
    </row>
    <row r="86" spans="1:4" ht="19" x14ac:dyDescent="0.25">
      <c r="A86" s="3" t="s">
        <v>99</v>
      </c>
      <c r="B86" s="2">
        <v>3</v>
      </c>
      <c r="C86" s="5" t="s">
        <v>82</v>
      </c>
    </row>
    <row r="87" spans="1:4" ht="19" x14ac:dyDescent="0.25">
      <c r="A87" s="3" t="s">
        <v>100</v>
      </c>
      <c r="B87" s="2">
        <v>3</v>
      </c>
      <c r="C87" s="5" t="s">
        <v>82</v>
      </c>
    </row>
    <row r="88" spans="1:4" ht="19" x14ac:dyDescent="0.25">
      <c r="A88" s="3" t="s">
        <v>101</v>
      </c>
      <c r="B88" s="2">
        <v>3</v>
      </c>
      <c r="C88" s="5" t="s">
        <v>82</v>
      </c>
    </row>
    <row r="89" spans="1:4" ht="19" x14ac:dyDescent="0.25">
      <c r="A89" s="3" t="s">
        <v>103</v>
      </c>
      <c r="B89" s="2">
        <v>3</v>
      </c>
      <c r="C89" s="5" t="s">
        <v>82</v>
      </c>
    </row>
    <row r="90" spans="1:4" ht="19" x14ac:dyDescent="0.25">
      <c r="A90" s="3" t="s">
        <v>104</v>
      </c>
      <c r="B90" s="2">
        <v>3</v>
      </c>
      <c r="C90" s="5" t="s">
        <v>82</v>
      </c>
    </row>
    <row r="91" spans="1:4" ht="19" x14ac:dyDescent="0.25">
      <c r="A91" s="3" t="s">
        <v>105</v>
      </c>
      <c r="B91" s="2">
        <v>3</v>
      </c>
      <c r="C91" s="5" t="s">
        <v>82</v>
      </c>
    </row>
    <row r="92" spans="1:4" ht="19" x14ac:dyDescent="0.25">
      <c r="A92" s="3" t="s">
        <v>106</v>
      </c>
      <c r="B92" s="2">
        <v>3</v>
      </c>
      <c r="C92" s="5" t="s">
        <v>82</v>
      </c>
      <c r="D92" s="12"/>
    </row>
    <row r="93" spans="1:4" ht="19" x14ac:dyDescent="0.25">
      <c r="A93" s="3" t="s">
        <v>110</v>
      </c>
      <c r="B93" s="2">
        <v>3</v>
      </c>
      <c r="C93" s="5" t="s">
        <v>82</v>
      </c>
      <c r="D93" s="12"/>
    </row>
    <row r="94" spans="1:4" ht="20" thickBot="1" x14ac:dyDescent="0.3">
      <c r="A94" s="30" t="s">
        <v>114</v>
      </c>
      <c r="B94" s="29">
        <v>3</v>
      </c>
      <c r="C94" s="31" t="s">
        <v>82</v>
      </c>
      <c r="D94" s="12"/>
    </row>
    <row r="95" spans="1:4" ht="19" x14ac:dyDescent="0.25">
      <c r="A95" s="53" t="s">
        <v>115</v>
      </c>
      <c r="B95" s="54">
        <v>2</v>
      </c>
      <c r="C95" s="55" t="s">
        <v>116</v>
      </c>
      <c r="D95" s="12"/>
    </row>
    <row r="96" spans="1:4" ht="19" x14ac:dyDescent="0.25">
      <c r="A96" s="51" t="s">
        <v>117</v>
      </c>
      <c r="B96" s="56">
        <v>2</v>
      </c>
      <c r="C96" s="57" t="s">
        <v>116</v>
      </c>
      <c r="D96" s="12"/>
    </row>
    <row r="97" spans="1:4" ht="19" x14ac:dyDescent="0.25">
      <c r="A97" s="51" t="s">
        <v>118</v>
      </c>
      <c r="B97" s="56">
        <v>2</v>
      </c>
      <c r="C97" s="57" t="s">
        <v>119</v>
      </c>
      <c r="D97" s="12"/>
    </row>
    <row r="98" spans="1:4" ht="19" x14ac:dyDescent="0.25">
      <c r="A98" s="51" t="s">
        <v>120</v>
      </c>
      <c r="B98" s="56">
        <v>2</v>
      </c>
      <c r="C98" s="57" t="s">
        <v>119</v>
      </c>
      <c r="D98" s="12"/>
    </row>
    <row r="99" spans="1:4" ht="19" x14ac:dyDescent="0.25">
      <c r="A99" s="51" t="s">
        <v>121</v>
      </c>
      <c r="B99" s="56">
        <v>2</v>
      </c>
      <c r="C99" s="57" t="s">
        <v>116</v>
      </c>
      <c r="D99" s="12"/>
    </row>
    <row r="100" spans="1:4" ht="20" thickBot="1" x14ac:dyDescent="0.3">
      <c r="A100" s="58" t="s">
        <v>123</v>
      </c>
      <c r="B100" s="59">
        <v>2</v>
      </c>
      <c r="C100" s="60" t="s">
        <v>116</v>
      </c>
      <c r="D100" s="12"/>
    </row>
    <row r="105" spans="1:4" ht="19" x14ac:dyDescent="0.25">
      <c r="A105" s="14"/>
    </row>
  </sheetData>
  <mergeCells count="2">
    <mergeCell ref="H2:H5"/>
    <mergeCell ref="H6:H8"/>
  </mergeCells>
  <hyperlinks>
    <hyperlink ref="A1" r:id="rId1" xr:uid="{76BA7219-6B79-3742-96DE-B62DB20C0497}"/>
    <hyperlink ref="A2" r:id="rId2" xr:uid="{331F4AC9-0464-CC42-9C2F-10BC3DF06398}"/>
    <hyperlink ref="A7" r:id="rId3" xr:uid="{A37AE3FC-F088-5041-B1A1-5922E3A76723}"/>
    <hyperlink ref="A8" r:id="rId4" xr:uid="{352405F1-8905-304C-B123-B193321733FB}"/>
    <hyperlink ref="A15" r:id="rId5" xr:uid="{C488ACDF-0480-A74A-84BE-B0B3AED5510D}"/>
    <hyperlink ref="A4" r:id="rId6" xr:uid="{BF20D2B2-E086-0C41-BD10-5A5CD45B0EF7}"/>
    <hyperlink ref="A27" r:id="rId7" xr:uid="{AE534813-BBE3-F941-A478-81E3BFFB7753}"/>
    <hyperlink ref="A17" r:id="rId8" xr:uid="{0BBA5F57-BE74-E642-8CD1-6E682E969A01}"/>
    <hyperlink ref="A9" r:id="rId9" xr:uid="{342775FD-05AC-C740-8240-D769CB39D5B6}"/>
    <hyperlink ref="A19" r:id="rId10" xr:uid="{2BE03917-3C1D-F642-BCF7-B3B3A59C26F3}"/>
    <hyperlink ref="A14" r:id="rId11" xr:uid="{3F4F2F24-804D-1947-91BE-98E9C0F8EF83}"/>
    <hyperlink ref="A3" r:id="rId12" xr:uid="{202C9162-AD3A-124B-BF8C-D95EDB1BCB9A}"/>
    <hyperlink ref="A6" r:id="rId13" xr:uid="{3DCF7573-6C4F-5848-AC88-406D2C7B9504}"/>
    <hyperlink ref="A13" r:id="rId14" xr:uid="{B9E3D2BE-B6B0-3F46-B5A2-BCFB1F7E4A14}"/>
    <hyperlink ref="A18" r:id="rId15" xr:uid="{2ED1CDCB-924E-C341-8EA0-0325E21AA80F}"/>
    <hyperlink ref="A52" r:id="rId16" xr:uid="{D1547624-8514-EB41-8092-48FF738B286C}"/>
    <hyperlink ref="A45" r:id="rId17" xr:uid="{D183A89B-5C5B-5946-9678-952AD22CF0CA}"/>
    <hyperlink ref="A21" r:id="rId18" xr:uid="{574F32F5-E330-EB4E-8066-C43A8F99A283}"/>
    <hyperlink ref="A23" r:id="rId19" xr:uid="{B88334D2-05AC-324D-A10E-92EF9E28930D}"/>
    <hyperlink ref="A39" r:id="rId20" xr:uid="{393FF940-A758-104A-9A92-428DD53DA8C2}"/>
    <hyperlink ref="A16" r:id="rId21" xr:uid="{E0BFB44D-0445-394A-BDFA-5394CC80C37F}"/>
    <hyperlink ref="A32" r:id="rId22" xr:uid="{109CBADB-88A3-6A44-89F6-69BAFD2D8BC4}"/>
    <hyperlink ref="A20" r:id="rId23" xr:uid="{74E2A0DD-1E54-C144-9E1C-A10685D258A8}"/>
    <hyperlink ref="A43" r:id="rId24" xr:uid="{4DA64BAA-F60C-2A4D-9791-88DDF3063A71}"/>
    <hyperlink ref="A33" r:id="rId25" xr:uid="{75F6173A-C71B-864D-950F-027C8815426C}"/>
    <hyperlink ref="A28" r:id="rId26" xr:uid="{3751BC38-A28C-8142-B5E3-94CD138F5359}"/>
    <hyperlink ref="A25" r:id="rId27" xr:uid="{0AA213E5-E5C7-194E-8E61-4D02162FA5A9}"/>
    <hyperlink ref="A42" r:id="rId28" xr:uid="{52F358C0-4E04-6749-9AF5-7AF1E7DCEC12}"/>
    <hyperlink ref="A58" r:id="rId29" xr:uid="{0380B09D-74BC-D64E-A350-FA039EFC55DB}"/>
    <hyperlink ref="A37" r:id="rId30" xr:uid="{4E98DD88-4C04-EA4D-ACCC-349C314B8100}"/>
    <hyperlink ref="A5" r:id="rId31" xr:uid="{48EA0652-2732-1D4D-AE77-D39E0CF27335}"/>
    <hyperlink ref="A49" r:id="rId32" xr:uid="{11779D6D-FE53-7045-933D-63A202ACE845}"/>
    <hyperlink ref="A24" r:id="rId33" xr:uid="{C470A9F8-8619-9E4F-A214-7C97B6D28712}"/>
    <hyperlink ref="A29" r:id="rId34" xr:uid="{669E4B3D-C143-B545-9796-ED25A609EF2F}"/>
    <hyperlink ref="A35" r:id="rId35" xr:uid="{F74C4BE4-1AEF-3441-A6F7-92D5FA2869DC}"/>
    <hyperlink ref="A57" r:id="rId36" xr:uid="{F8673CB1-01C4-BC40-95D8-19D3B0EDF4FE}"/>
    <hyperlink ref="A38" r:id="rId37" xr:uid="{EF0E0B72-0EB1-284A-878B-D056F748392A}"/>
    <hyperlink ref="A55" r:id="rId38" xr:uid="{CB2CE74A-C513-1A49-B3D6-D8AB61C0E4F5}"/>
    <hyperlink ref="A34" r:id="rId39" xr:uid="{A90B718E-F2A1-F54A-A3CC-7945242FD8F4}"/>
    <hyperlink ref="A63" r:id="rId40" xr:uid="{945CC3A2-D56B-9E44-B2E8-28C4EB18DD5A}"/>
    <hyperlink ref="A30" r:id="rId41" xr:uid="{CD1A2423-80CD-274E-A0A4-875047A6A782}"/>
    <hyperlink ref="A40" r:id="rId42" xr:uid="{7FC1BB04-F88F-A641-A8F1-25341198AF0D}"/>
    <hyperlink ref="A11" r:id="rId43" xr:uid="{DB91E46E-1A13-3347-98AC-A90B2B0C9F5D}"/>
    <hyperlink ref="A48" r:id="rId44" xr:uid="{F0F11AB7-A4EB-ED48-8FB4-4BF9D9CD9A51}"/>
    <hyperlink ref="A26" r:id="rId45" xr:uid="{CCA04A1C-6BD0-7441-8CDD-B9F5DA22CD4A}"/>
    <hyperlink ref="A82" r:id="rId46" xr:uid="{D6A9E72F-7B6D-5342-80B9-2B4DEA0F5E37}"/>
    <hyperlink ref="A22" r:id="rId47" xr:uid="{D24E47BF-EB8A-7A4E-B2AE-3E3851410D29}"/>
    <hyperlink ref="A44" r:id="rId48" xr:uid="{82C9B76E-FD75-A04A-8812-077BBC238D22}"/>
    <hyperlink ref="A53" r:id="rId49" xr:uid="{22FA2CDF-216D-184E-9FA4-8E6F5660CAF9}"/>
    <hyperlink ref="A93" r:id="rId50" xr:uid="{3B02C82B-606A-0044-8589-57174BDC14B2}"/>
    <hyperlink ref="A62" r:id="rId51" xr:uid="{767A73A3-4F8D-244B-84D0-7AFF60F86F16}"/>
    <hyperlink ref="A46" r:id="rId52" xr:uid="{BBC3A787-05EE-FA46-8232-267C9DC2FCC0}"/>
    <hyperlink ref="A36" r:id="rId53" xr:uid="{DA3E1A08-DE5C-DB4C-B5DB-E354999DFF5F}"/>
    <hyperlink ref="A41" r:id="rId54" xr:uid="{32A194D8-4761-4F42-A67C-60DF8678C0F3}"/>
    <hyperlink ref="A80" r:id="rId55" xr:uid="{30839175-9BA8-DE40-B5C2-1CB2C399A5F1}"/>
    <hyperlink ref="A50" r:id="rId56" xr:uid="{7A1012CD-7A14-8B4C-AD96-419F28FA01C4}"/>
    <hyperlink ref="A98" r:id="rId57" xr:uid="{8523983B-C484-4147-BA32-6D54E4E272CA}"/>
    <hyperlink ref="A77" r:id="rId58" xr:uid="{22FF55A3-45D2-FF4F-BCD1-024C6AA3EFA5}"/>
    <hyperlink ref="A51" r:id="rId59" xr:uid="{A668E20B-BA55-6E4A-BDC4-F312852F4FB1}"/>
    <hyperlink ref="A59" r:id="rId60" xr:uid="{8ACD0203-F378-5447-8662-889E987BD574}"/>
    <hyperlink ref="A97" r:id="rId61" xr:uid="{1E7A1B4C-AEA9-9347-BC74-CC4523932D18}"/>
    <hyperlink ref="A69" r:id="rId62" xr:uid="{ADD4F6CE-01C0-DE49-9798-8EC4BB7DCFF9}"/>
    <hyperlink ref="A71" r:id="rId63" xr:uid="{1F1CF096-C2B8-154B-BB92-9602185F774A}"/>
    <hyperlink ref="A87" r:id="rId64" xr:uid="{3A93C44A-BAB0-C74B-BFD6-4762267FF868}"/>
    <hyperlink ref="A60" r:id="rId65" xr:uid="{A0D22158-4A61-5D40-870E-5761ED92267E}"/>
    <hyperlink ref="A70" r:id="rId66" xr:uid="{3997F184-8D43-C740-A350-5F41D754F990}"/>
    <hyperlink ref="A67" r:id="rId67" xr:uid="{FE898291-7995-E644-B078-2053F1B096AF}"/>
    <hyperlink ref="A83" r:id="rId68" xr:uid="{89DAA741-9398-6B41-B14B-4521AFC4F87E}"/>
    <hyperlink ref="A85" r:id="rId69" xr:uid="{F60487C6-562A-5241-980E-8F6C4A3DC846}"/>
    <hyperlink ref="A68" r:id="rId70" xr:uid="{66FD93CE-C6AA-2C49-A1B9-928E7DF7C8AA}"/>
    <hyperlink ref="A91" r:id="rId71" xr:uid="{DD7A6649-E060-2146-AC78-8C57F0186AC0}"/>
    <hyperlink ref="A90" r:id="rId72" xr:uid="{EBF59397-159F-604F-A687-4AB762300CAD}"/>
    <hyperlink ref="A75" r:id="rId73" xr:uid="{2808DECA-4FED-1F41-A52A-78B4277726AF}"/>
    <hyperlink ref="A86" r:id="rId74" xr:uid="{CB27793F-50D5-2545-86FD-EAA0EFA8D602}"/>
    <hyperlink ref="A64" r:id="rId75" xr:uid="{959B3594-BB6A-0540-8897-327598E0BB53}"/>
    <hyperlink ref="A76" r:id="rId76" xr:uid="{397BE987-3678-3C47-B5C8-B5C8D9F60AA9}"/>
    <hyperlink ref="A74" r:id="rId77" xr:uid="{0205EE1A-E0DE-D54C-99CD-EFFFFD643F89}"/>
    <hyperlink ref="A73" r:id="rId78" xr:uid="{31E1217D-8025-0548-A069-A770869DB3E7}"/>
    <hyperlink ref="A72" r:id="rId79" xr:uid="{A85D660A-C9D6-2D4E-AD42-AA6165F26501}"/>
    <hyperlink ref="A78" r:id="rId80" xr:uid="{51910D44-551B-F945-A4CB-0E828EA48947}"/>
    <hyperlink ref="A66" r:id="rId81" xr:uid="{3977DC11-D1DF-CA40-B0EE-8983111B2E52}"/>
    <hyperlink ref="A79" r:id="rId82" xr:uid="{82D75419-3BC3-EE44-870F-2AC52230E6A9}"/>
    <hyperlink ref="A96" r:id="rId83" xr:uid="{5CFBD300-1923-4643-B767-83807138C0DA}"/>
    <hyperlink ref="A99" r:id="rId84" xr:uid="{E477E382-AEBE-544F-B1E7-6474517FF66C}"/>
    <hyperlink ref="A31" r:id="rId85" xr:uid="{EC8D062B-BE1D-D246-9A18-4D2DFC67840C}"/>
    <hyperlink ref="A12" r:id="rId86" xr:uid="{38F49D16-ED47-4C49-923D-2BAAE3D84DAC}"/>
    <hyperlink ref="A54" r:id="rId87" xr:uid="{5CBE9DC3-0B59-8E42-A1FA-79B2C3B1CDCD}"/>
    <hyperlink ref="A84" r:id="rId88" xr:uid="{002BFC0D-47F4-7C41-BCA5-A479F4735B12}"/>
    <hyperlink ref="A94" r:id="rId89" xr:uid="{D706916D-BC69-B247-BFBC-0D9BCA2CA744}"/>
    <hyperlink ref="A47" r:id="rId90" xr:uid="{C7987136-5592-C542-B066-3675AAE14A14}"/>
    <hyperlink ref="A88" r:id="rId91" xr:uid="{EBA23D00-4A46-9746-AA08-5A8E6CBC5F41}"/>
    <hyperlink ref="A95" r:id="rId92" xr:uid="{B805B6B2-A6B3-E64F-9C37-D45A1BD03A31}"/>
    <hyperlink ref="A100" r:id="rId93" xr:uid="{0C89FC99-E73C-CB4C-8C1E-E4C9A4F4F17F}"/>
    <hyperlink ref="A92" r:id="rId94" xr:uid="{DD705AF7-E80F-7E42-82B1-2B7A03EA8D28}"/>
    <hyperlink ref="A81" r:id="rId95" xr:uid="{94583E08-F840-0640-A693-0816C70E4812}"/>
    <hyperlink ref="A89" r:id="rId96" xr:uid="{128BE063-D37F-1E4B-9443-008C4112BAC7}"/>
    <hyperlink ref="A10" r:id="rId97" xr:uid="{28410DDF-4263-1548-83AB-BD015287F87E}"/>
    <hyperlink ref="A65" r:id="rId98" xr:uid="{441801A6-41CB-DC43-B994-B5BDB89B9698}"/>
    <hyperlink ref="A56" r:id="rId99" xr:uid="{F4AA67AB-DD72-D74F-80A7-0A3A493AD349}"/>
  </hyperlinks>
  <pageMargins left="0.7" right="0.7" top="0.75" bottom="0.75" header="0.3" footer="0.3"/>
  <drawing r:id="rId1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0C5B5-CEBC-2647-B93B-96C23941E0E3}">
  <dimension ref="A1:E102"/>
  <sheetViews>
    <sheetView topLeftCell="A76" zoomScale="101" workbookViewId="0">
      <selection activeCell="I95" sqref="I95"/>
    </sheetView>
  </sheetViews>
  <sheetFormatPr baseColWidth="10" defaultRowHeight="16" x14ac:dyDescent="0.2"/>
  <cols>
    <col min="1" max="1" width="30.6640625" customWidth="1"/>
    <col min="3" max="3" width="17.33203125" customWidth="1"/>
    <col min="4" max="4" width="14.33203125" customWidth="1"/>
    <col min="5" max="5" width="11.6640625" customWidth="1"/>
  </cols>
  <sheetData>
    <row r="1" spans="1:5" ht="19" x14ac:dyDescent="0.25">
      <c r="A1" s="17" t="s">
        <v>184</v>
      </c>
      <c r="B1" s="244"/>
      <c r="C1" s="245" t="s">
        <v>183</v>
      </c>
      <c r="D1" s="226" t="s">
        <v>182</v>
      </c>
      <c r="E1" s="17" t="s">
        <v>178</v>
      </c>
    </row>
    <row r="2" spans="1:5" ht="19" x14ac:dyDescent="0.25">
      <c r="A2" s="211" t="s">
        <v>0</v>
      </c>
      <c r="B2" s="235">
        <v>8</v>
      </c>
      <c r="C2" s="236" t="s">
        <v>2</v>
      </c>
      <c r="D2" s="227">
        <v>44114</v>
      </c>
      <c r="E2" s="212"/>
    </row>
    <row r="3" spans="1:5" ht="19" x14ac:dyDescent="0.25">
      <c r="A3" s="207" t="s">
        <v>7</v>
      </c>
      <c r="B3" s="84">
        <v>8</v>
      </c>
      <c r="C3" s="237" t="s">
        <v>2</v>
      </c>
      <c r="D3" s="228">
        <v>19000</v>
      </c>
      <c r="E3" s="208"/>
    </row>
    <row r="4" spans="1:5" ht="20" thickBot="1" x14ac:dyDescent="0.3">
      <c r="A4" s="213" t="s">
        <v>4</v>
      </c>
      <c r="B4" s="238">
        <v>8</v>
      </c>
      <c r="C4" s="239" t="s">
        <v>2</v>
      </c>
      <c r="D4" s="229">
        <v>17030</v>
      </c>
      <c r="E4" s="214"/>
    </row>
    <row r="5" spans="1:5" ht="19" x14ac:dyDescent="0.25">
      <c r="A5" s="215" t="s">
        <v>10</v>
      </c>
      <c r="B5" s="240">
        <v>7</v>
      </c>
      <c r="C5" s="241" t="s">
        <v>9</v>
      </c>
      <c r="D5" s="230">
        <v>9473</v>
      </c>
      <c r="E5" s="206"/>
    </row>
    <row r="6" spans="1:5" ht="20" thickBot="1" x14ac:dyDescent="0.3">
      <c r="A6" s="216" t="s">
        <v>8</v>
      </c>
      <c r="B6" s="242">
        <v>7</v>
      </c>
      <c r="C6" s="243" t="s">
        <v>9</v>
      </c>
      <c r="D6" s="231">
        <v>5605</v>
      </c>
      <c r="E6" s="210"/>
    </row>
    <row r="7" spans="1:5" ht="19" x14ac:dyDescent="0.25">
      <c r="A7" s="211" t="s">
        <v>11</v>
      </c>
      <c r="B7" s="235">
        <v>6</v>
      </c>
      <c r="C7" s="236" t="s">
        <v>12</v>
      </c>
      <c r="D7" s="227">
        <v>4562</v>
      </c>
      <c r="E7" s="212"/>
    </row>
    <row r="8" spans="1:5" ht="19" x14ac:dyDescent="0.25">
      <c r="A8" s="207" t="s">
        <v>14</v>
      </c>
      <c r="B8" s="84">
        <v>6</v>
      </c>
      <c r="C8" s="237" t="s">
        <v>12</v>
      </c>
      <c r="D8" s="228">
        <v>2400</v>
      </c>
      <c r="E8" s="208"/>
    </row>
    <row r="9" spans="1:5" ht="19" x14ac:dyDescent="0.25">
      <c r="A9" s="207" t="s">
        <v>13</v>
      </c>
      <c r="B9" s="84">
        <v>6</v>
      </c>
      <c r="C9" s="237" t="s">
        <v>12</v>
      </c>
      <c r="D9" s="228">
        <v>2175</v>
      </c>
      <c r="E9" s="208"/>
    </row>
    <row r="10" spans="1:5" ht="19" x14ac:dyDescent="0.25">
      <c r="A10" s="207" t="s">
        <v>24</v>
      </c>
      <c r="B10" s="84">
        <v>6</v>
      </c>
      <c r="C10" s="237" t="s">
        <v>12</v>
      </c>
      <c r="D10" s="228">
        <v>1979</v>
      </c>
      <c r="E10" s="208"/>
    </row>
    <row r="11" spans="1:5" ht="19" x14ac:dyDescent="0.25">
      <c r="A11" s="207" t="s">
        <v>15</v>
      </c>
      <c r="B11" s="84">
        <v>6</v>
      </c>
      <c r="C11" s="237" t="s">
        <v>12</v>
      </c>
      <c r="D11" s="228">
        <v>1848</v>
      </c>
      <c r="E11" s="208"/>
    </row>
    <row r="12" spans="1:5" ht="19" x14ac:dyDescent="0.25">
      <c r="A12" s="207" t="s">
        <v>21</v>
      </c>
      <c r="B12" s="84">
        <v>6</v>
      </c>
      <c r="C12" s="237" t="s">
        <v>12</v>
      </c>
      <c r="D12" s="228">
        <v>1697</v>
      </c>
      <c r="E12" s="208"/>
    </row>
    <row r="13" spans="1:5" ht="19" x14ac:dyDescent="0.25">
      <c r="A13" s="207" t="s">
        <v>20</v>
      </c>
      <c r="B13" s="84">
        <v>6</v>
      </c>
      <c r="C13" s="237" t="s">
        <v>12</v>
      </c>
      <c r="D13" s="228">
        <v>1693</v>
      </c>
      <c r="E13" s="208"/>
    </row>
    <row r="14" spans="1:5" ht="19" x14ac:dyDescent="0.25">
      <c r="A14" s="207" t="s">
        <v>23</v>
      </c>
      <c r="B14" s="84">
        <v>6</v>
      </c>
      <c r="C14" s="237" t="s">
        <v>12</v>
      </c>
      <c r="D14" s="228">
        <v>1532</v>
      </c>
      <c r="E14" s="208"/>
    </row>
    <row r="15" spans="1:5" ht="19" x14ac:dyDescent="0.25">
      <c r="A15" s="207" t="s">
        <v>19</v>
      </c>
      <c r="B15" s="84">
        <v>6</v>
      </c>
      <c r="C15" s="237" t="s">
        <v>12</v>
      </c>
      <c r="D15" s="228">
        <v>1325</v>
      </c>
      <c r="E15" s="208"/>
    </row>
    <row r="16" spans="1:5" ht="19" x14ac:dyDescent="0.25">
      <c r="A16" s="207" t="s">
        <v>16</v>
      </c>
      <c r="B16" s="84">
        <v>6</v>
      </c>
      <c r="C16" s="237" t="s">
        <v>12</v>
      </c>
      <c r="D16" s="228">
        <v>1311</v>
      </c>
      <c r="E16" s="208"/>
    </row>
    <row r="17" spans="1:5" ht="19" x14ac:dyDescent="0.25">
      <c r="A17" s="207" t="s">
        <v>18</v>
      </c>
      <c r="B17" s="84">
        <v>6</v>
      </c>
      <c r="C17" s="237" t="s">
        <v>12</v>
      </c>
      <c r="D17" s="228">
        <v>1232</v>
      </c>
      <c r="E17" s="208"/>
    </row>
    <row r="18" spans="1:5" ht="19" x14ac:dyDescent="0.25">
      <c r="A18" s="207" t="s">
        <v>25</v>
      </c>
      <c r="B18" s="84">
        <v>6</v>
      </c>
      <c r="C18" s="237" t="s">
        <v>12</v>
      </c>
      <c r="D18" s="228">
        <v>1100</v>
      </c>
      <c r="E18" s="208"/>
    </row>
    <row r="19" spans="1:5" ht="20" thickBot="1" x14ac:dyDescent="0.3">
      <c r="A19" s="213" t="s">
        <v>22</v>
      </c>
      <c r="B19" s="238">
        <v>6</v>
      </c>
      <c r="C19" s="239" t="s">
        <v>12</v>
      </c>
      <c r="D19" s="229">
        <v>115</v>
      </c>
      <c r="E19" s="220">
        <v>1</v>
      </c>
    </row>
    <row r="20" spans="1:5" ht="19" x14ac:dyDescent="0.25">
      <c r="A20" s="215" t="s">
        <v>28</v>
      </c>
      <c r="B20" s="240">
        <v>5</v>
      </c>
      <c r="C20" s="241" t="s">
        <v>27</v>
      </c>
      <c r="D20" s="230">
        <v>900</v>
      </c>
      <c r="E20" s="206"/>
    </row>
    <row r="21" spans="1:5" ht="19" x14ac:dyDescent="0.25">
      <c r="A21" s="217" t="s">
        <v>33</v>
      </c>
      <c r="B21" s="84">
        <v>5</v>
      </c>
      <c r="C21" s="237" t="s">
        <v>27</v>
      </c>
      <c r="D21" s="228">
        <v>710</v>
      </c>
      <c r="E21" s="208"/>
    </row>
    <row r="22" spans="1:5" ht="19" x14ac:dyDescent="0.25">
      <c r="A22" s="217" t="s">
        <v>30</v>
      </c>
      <c r="B22" s="84">
        <v>5</v>
      </c>
      <c r="C22" s="237" t="s">
        <v>27</v>
      </c>
      <c r="D22" s="228">
        <v>694</v>
      </c>
      <c r="E22" s="208"/>
    </row>
    <row r="23" spans="1:5" ht="19" x14ac:dyDescent="0.25">
      <c r="A23" s="217" t="s">
        <v>39</v>
      </c>
      <c r="B23" s="84">
        <v>5</v>
      </c>
      <c r="C23" s="237" t="s">
        <v>27</v>
      </c>
      <c r="D23" s="228">
        <v>624</v>
      </c>
      <c r="E23" s="208"/>
    </row>
    <row r="24" spans="1:5" ht="19" x14ac:dyDescent="0.25">
      <c r="A24" s="217" t="s">
        <v>31</v>
      </c>
      <c r="B24" s="84">
        <v>5</v>
      </c>
      <c r="C24" s="237" t="s">
        <v>27</v>
      </c>
      <c r="D24" s="228">
        <v>619</v>
      </c>
      <c r="E24" s="208"/>
    </row>
    <row r="25" spans="1:5" ht="19" x14ac:dyDescent="0.25">
      <c r="A25" s="217" t="s">
        <v>34</v>
      </c>
      <c r="B25" s="84">
        <v>5</v>
      </c>
      <c r="C25" s="237" t="s">
        <v>27</v>
      </c>
      <c r="D25" s="228">
        <v>600</v>
      </c>
      <c r="E25" s="208"/>
    </row>
    <row r="26" spans="1:5" ht="19" x14ac:dyDescent="0.25">
      <c r="A26" s="217" t="s">
        <v>32</v>
      </c>
      <c r="B26" s="84">
        <v>5</v>
      </c>
      <c r="C26" s="237" t="s">
        <v>27</v>
      </c>
      <c r="D26" s="228">
        <v>500</v>
      </c>
      <c r="E26" s="208"/>
    </row>
    <row r="27" spans="1:5" ht="19" x14ac:dyDescent="0.25">
      <c r="A27" s="217" t="s">
        <v>26</v>
      </c>
      <c r="B27" s="84">
        <v>5</v>
      </c>
      <c r="C27" s="237" t="s">
        <v>27</v>
      </c>
      <c r="D27" s="228">
        <v>472</v>
      </c>
      <c r="E27" s="208">
        <v>1</v>
      </c>
    </row>
    <row r="28" spans="1:5" ht="19" x14ac:dyDescent="0.25">
      <c r="A28" s="217" t="s">
        <v>36</v>
      </c>
      <c r="B28" s="84">
        <v>5</v>
      </c>
      <c r="C28" s="237" t="s">
        <v>27</v>
      </c>
      <c r="D28" s="228">
        <v>439</v>
      </c>
      <c r="E28" s="208">
        <v>1</v>
      </c>
    </row>
    <row r="29" spans="1:5" ht="19" x14ac:dyDescent="0.25">
      <c r="A29" s="217" t="s">
        <v>37</v>
      </c>
      <c r="B29" s="84">
        <v>5</v>
      </c>
      <c r="C29" s="237" t="s">
        <v>27</v>
      </c>
      <c r="D29" s="228">
        <v>294</v>
      </c>
      <c r="E29" s="221">
        <v>1</v>
      </c>
    </row>
    <row r="30" spans="1:5" ht="20" thickBot="1" x14ac:dyDescent="0.3">
      <c r="A30" s="218" t="s">
        <v>35</v>
      </c>
      <c r="B30" s="238">
        <v>5</v>
      </c>
      <c r="C30" s="239" t="s">
        <v>27</v>
      </c>
      <c r="D30" s="229">
        <v>255</v>
      </c>
      <c r="E30" s="223">
        <v>1</v>
      </c>
    </row>
    <row r="31" spans="1:5" ht="19" x14ac:dyDescent="0.25">
      <c r="A31" s="205" t="s">
        <v>67</v>
      </c>
      <c r="B31" s="240">
        <v>4</v>
      </c>
      <c r="C31" s="241" t="s">
        <v>41</v>
      </c>
      <c r="D31" s="230">
        <v>570</v>
      </c>
      <c r="E31" s="206">
        <v>1</v>
      </c>
    </row>
    <row r="32" spans="1:5" ht="19" x14ac:dyDescent="0.25">
      <c r="A32" s="207" t="s">
        <v>42</v>
      </c>
      <c r="B32" s="84">
        <v>4</v>
      </c>
      <c r="C32" s="237" t="s">
        <v>41</v>
      </c>
      <c r="D32" s="228">
        <v>492</v>
      </c>
      <c r="E32" s="208"/>
    </row>
    <row r="33" spans="1:5" ht="19" x14ac:dyDescent="0.25">
      <c r="A33" s="207" t="s">
        <v>80</v>
      </c>
      <c r="B33" s="84">
        <v>4</v>
      </c>
      <c r="C33" s="237" t="s">
        <v>41</v>
      </c>
      <c r="D33" s="228">
        <v>454</v>
      </c>
      <c r="E33" s="208"/>
    </row>
    <row r="34" spans="1:5" ht="19" x14ac:dyDescent="0.25">
      <c r="A34" s="207" t="s">
        <v>49</v>
      </c>
      <c r="B34" s="84">
        <v>4</v>
      </c>
      <c r="C34" s="237" t="s">
        <v>41</v>
      </c>
      <c r="D34" s="228">
        <v>430</v>
      </c>
      <c r="E34" s="208"/>
    </row>
    <row r="35" spans="1:5" ht="19" x14ac:dyDescent="0.25">
      <c r="A35" s="207" t="s">
        <v>48</v>
      </c>
      <c r="B35" s="84">
        <v>4</v>
      </c>
      <c r="C35" s="237" t="s">
        <v>41</v>
      </c>
      <c r="D35" s="228">
        <v>412</v>
      </c>
      <c r="E35" s="208"/>
    </row>
    <row r="36" spans="1:5" ht="19" x14ac:dyDescent="0.25">
      <c r="A36" s="207" t="s">
        <v>47</v>
      </c>
      <c r="B36" s="84">
        <v>4</v>
      </c>
      <c r="C36" s="237" t="s">
        <v>41</v>
      </c>
      <c r="D36" s="228">
        <v>410</v>
      </c>
      <c r="E36" s="208"/>
    </row>
    <row r="37" spans="1:5" ht="19" x14ac:dyDescent="0.25">
      <c r="A37" s="207" t="s">
        <v>76</v>
      </c>
      <c r="B37" s="84">
        <v>4</v>
      </c>
      <c r="C37" s="237" t="s">
        <v>41</v>
      </c>
      <c r="D37" s="228">
        <v>402</v>
      </c>
      <c r="E37" s="208"/>
    </row>
    <row r="38" spans="1:5" ht="19" x14ac:dyDescent="0.25">
      <c r="A38" s="207" t="s">
        <v>43</v>
      </c>
      <c r="B38" s="84">
        <v>4</v>
      </c>
      <c r="C38" s="237" t="s">
        <v>41</v>
      </c>
      <c r="D38" s="228">
        <v>400</v>
      </c>
      <c r="E38" s="208"/>
    </row>
    <row r="39" spans="1:5" ht="19" x14ac:dyDescent="0.25">
      <c r="A39" s="207" t="s">
        <v>53</v>
      </c>
      <c r="B39" s="84">
        <v>4</v>
      </c>
      <c r="C39" s="237" t="s">
        <v>41</v>
      </c>
      <c r="D39" s="228">
        <v>400</v>
      </c>
      <c r="E39" s="208"/>
    </row>
    <row r="40" spans="1:5" ht="19" x14ac:dyDescent="0.25">
      <c r="A40" s="207" t="s">
        <v>45</v>
      </c>
      <c r="B40" s="84">
        <v>4</v>
      </c>
      <c r="C40" s="237" t="s">
        <v>41</v>
      </c>
      <c r="D40" s="228">
        <v>390</v>
      </c>
      <c r="E40" s="208"/>
    </row>
    <row r="41" spans="1:5" ht="19" x14ac:dyDescent="0.25">
      <c r="A41" s="207" t="s">
        <v>52</v>
      </c>
      <c r="B41" s="84">
        <v>4</v>
      </c>
      <c r="C41" s="237" t="s">
        <v>41</v>
      </c>
      <c r="D41" s="228">
        <v>380</v>
      </c>
      <c r="E41" s="208"/>
    </row>
    <row r="42" spans="1:5" ht="19" x14ac:dyDescent="0.25">
      <c r="A42" s="207" t="s">
        <v>40</v>
      </c>
      <c r="B42" s="84">
        <v>4</v>
      </c>
      <c r="C42" s="237" t="s">
        <v>41</v>
      </c>
      <c r="D42" s="228">
        <v>357</v>
      </c>
      <c r="E42" s="208"/>
    </row>
    <row r="43" spans="1:5" ht="19" x14ac:dyDescent="0.25">
      <c r="A43" s="207" t="s">
        <v>54</v>
      </c>
      <c r="B43" s="84">
        <v>4</v>
      </c>
      <c r="C43" s="237" t="s">
        <v>41</v>
      </c>
      <c r="D43" s="228">
        <v>350</v>
      </c>
      <c r="E43" s="208"/>
    </row>
    <row r="44" spans="1:5" ht="19" x14ac:dyDescent="0.25">
      <c r="A44" s="207" t="s">
        <v>59</v>
      </c>
      <c r="B44" s="84">
        <v>4</v>
      </c>
      <c r="C44" s="237" t="s">
        <v>41</v>
      </c>
      <c r="D44" s="228">
        <v>322</v>
      </c>
      <c r="E44" s="208"/>
    </row>
    <row r="45" spans="1:5" ht="19" x14ac:dyDescent="0.25">
      <c r="A45" s="207" t="s">
        <v>44</v>
      </c>
      <c r="B45" s="84">
        <v>4</v>
      </c>
      <c r="C45" s="237" t="s">
        <v>41</v>
      </c>
      <c r="D45" s="228">
        <v>320</v>
      </c>
      <c r="E45" s="208"/>
    </row>
    <row r="46" spans="1:5" ht="19" x14ac:dyDescent="0.25">
      <c r="A46" s="207" t="s">
        <v>57</v>
      </c>
      <c r="B46" s="84">
        <v>4</v>
      </c>
      <c r="C46" s="237" t="s">
        <v>41</v>
      </c>
      <c r="D46" s="228">
        <v>317</v>
      </c>
      <c r="E46" s="208"/>
    </row>
    <row r="47" spans="1:5" ht="19" x14ac:dyDescent="0.25">
      <c r="A47" s="207" t="s">
        <v>50</v>
      </c>
      <c r="B47" s="84">
        <v>4</v>
      </c>
      <c r="C47" s="237" t="s">
        <v>41</v>
      </c>
      <c r="D47" s="228">
        <v>303</v>
      </c>
      <c r="E47" s="208"/>
    </row>
    <row r="48" spans="1:5" ht="19" x14ac:dyDescent="0.25">
      <c r="A48" s="219" t="s">
        <v>77</v>
      </c>
      <c r="B48" s="84">
        <v>4</v>
      </c>
      <c r="C48" s="237" t="s">
        <v>41</v>
      </c>
      <c r="D48" s="228">
        <v>300</v>
      </c>
      <c r="E48" s="208"/>
    </row>
    <row r="49" spans="1:5" ht="19" x14ac:dyDescent="0.25">
      <c r="A49" s="207" t="s">
        <v>66</v>
      </c>
      <c r="B49" s="84">
        <v>4</v>
      </c>
      <c r="C49" s="237" t="s">
        <v>41</v>
      </c>
      <c r="D49" s="228">
        <v>280</v>
      </c>
      <c r="E49" s="208"/>
    </row>
    <row r="50" spans="1:5" ht="19" x14ac:dyDescent="0.25">
      <c r="A50" s="207" t="s">
        <v>60</v>
      </c>
      <c r="B50" s="84">
        <v>4</v>
      </c>
      <c r="C50" s="237" t="s">
        <v>41</v>
      </c>
      <c r="D50" s="228">
        <v>270</v>
      </c>
      <c r="E50" s="208"/>
    </row>
    <row r="51" spans="1:5" ht="19" x14ac:dyDescent="0.25">
      <c r="A51" s="207" t="s">
        <v>55</v>
      </c>
      <c r="B51" s="84">
        <v>4</v>
      </c>
      <c r="C51" s="237" t="s">
        <v>41</v>
      </c>
      <c r="D51" s="228">
        <v>252</v>
      </c>
      <c r="E51" s="208"/>
    </row>
    <row r="52" spans="1:5" ht="19" x14ac:dyDescent="0.25">
      <c r="A52" s="207" t="s">
        <v>63</v>
      </c>
      <c r="B52" s="84">
        <v>4</v>
      </c>
      <c r="C52" s="237" t="s">
        <v>41</v>
      </c>
      <c r="D52" s="228">
        <v>250</v>
      </c>
      <c r="E52" s="208"/>
    </row>
    <row r="53" spans="1:5" ht="19" x14ac:dyDescent="0.25">
      <c r="A53" s="207" t="s">
        <v>71</v>
      </c>
      <c r="B53" s="84">
        <v>4</v>
      </c>
      <c r="C53" s="237" t="s">
        <v>41</v>
      </c>
      <c r="D53" s="228">
        <v>249</v>
      </c>
      <c r="E53" s="208"/>
    </row>
    <row r="54" spans="1:5" ht="19" x14ac:dyDescent="0.25">
      <c r="A54" s="207" t="s">
        <v>72</v>
      </c>
      <c r="B54" s="84">
        <v>4</v>
      </c>
      <c r="C54" s="237" t="s">
        <v>41</v>
      </c>
      <c r="D54" s="228">
        <v>245</v>
      </c>
      <c r="E54" s="208"/>
    </row>
    <row r="55" spans="1:5" ht="19" x14ac:dyDescent="0.25">
      <c r="A55" s="207" t="s">
        <v>62</v>
      </c>
      <c r="B55" s="84">
        <v>4</v>
      </c>
      <c r="C55" s="237" t="s">
        <v>41</v>
      </c>
      <c r="D55" s="228">
        <v>242</v>
      </c>
      <c r="E55" s="208"/>
    </row>
    <row r="56" spans="1:5" ht="19" x14ac:dyDescent="0.25">
      <c r="A56" s="207" t="s">
        <v>69</v>
      </c>
      <c r="B56" s="84">
        <v>4</v>
      </c>
      <c r="C56" s="237" t="s">
        <v>41</v>
      </c>
      <c r="D56" s="228">
        <v>230</v>
      </c>
      <c r="E56" s="208"/>
    </row>
    <row r="57" spans="1:5" ht="19" x14ac:dyDescent="0.25">
      <c r="A57" s="207" t="s">
        <v>61</v>
      </c>
      <c r="B57" s="84">
        <v>4</v>
      </c>
      <c r="C57" s="237" t="s">
        <v>41</v>
      </c>
      <c r="D57" s="228">
        <v>230</v>
      </c>
      <c r="E57" s="208"/>
    </row>
    <row r="58" spans="1:5" ht="19" x14ac:dyDescent="0.25">
      <c r="A58" s="207" t="s">
        <v>65</v>
      </c>
      <c r="B58" s="84">
        <v>4</v>
      </c>
      <c r="C58" s="237" t="s">
        <v>41</v>
      </c>
      <c r="D58" s="228">
        <v>190</v>
      </c>
      <c r="E58" s="208">
        <v>1</v>
      </c>
    </row>
    <row r="59" spans="1:5" ht="19" x14ac:dyDescent="0.25">
      <c r="A59" s="207" t="s">
        <v>68</v>
      </c>
      <c r="B59" s="84">
        <v>4</v>
      </c>
      <c r="C59" s="237" t="s">
        <v>41</v>
      </c>
      <c r="D59" s="228">
        <v>184</v>
      </c>
      <c r="E59" s="208">
        <v>1</v>
      </c>
    </row>
    <row r="60" spans="1:5" ht="19" x14ac:dyDescent="0.25">
      <c r="A60" s="207" t="s">
        <v>73</v>
      </c>
      <c r="B60" s="84">
        <v>4</v>
      </c>
      <c r="C60" s="237" t="s">
        <v>41</v>
      </c>
      <c r="D60" s="228">
        <v>176</v>
      </c>
      <c r="E60" s="208">
        <v>1</v>
      </c>
    </row>
    <row r="61" spans="1:5" ht="19" x14ac:dyDescent="0.25">
      <c r="A61" s="207" t="s">
        <v>78</v>
      </c>
      <c r="B61" s="84">
        <v>4</v>
      </c>
      <c r="C61" s="237" t="s">
        <v>41</v>
      </c>
      <c r="D61" s="228">
        <v>160</v>
      </c>
      <c r="E61" s="208">
        <v>1</v>
      </c>
    </row>
    <row r="62" spans="1:5" ht="19" x14ac:dyDescent="0.25">
      <c r="A62" s="207" t="s">
        <v>74</v>
      </c>
      <c r="B62" s="84">
        <v>4</v>
      </c>
      <c r="C62" s="237" t="s">
        <v>41</v>
      </c>
      <c r="D62" s="228">
        <v>160</v>
      </c>
      <c r="E62" s="208">
        <v>1</v>
      </c>
    </row>
    <row r="63" spans="1:5" ht="20" thickBot="1" x14ac:dyDescent="0.3">
      <c r="A63" s="213" t="s">
        <v>70</v>
      </c>
      <c r="B63" s="238">
        <v>4</v>
      </c>
      <c r="C63" s="239" t="s">
        <v>41</v>
      </c>
      <c r="D63" s="229">
        <v>159</v>
      </c>
      <c r="E63" s="214">
        <v>1</v>
      </c>
    </row>
    <row r="64" spans="1:5" ht="19" x14ac:dyDescent="0.25">
      <c r="A64" s="215" t="s">
        <v>85</v>
      </c>
      <c r="B64" s="240">
        <v>3</v>
      </c>
      <c r="C64" s="241" t="s">
        <v>82</v>
      </c>
      <c r="D64" s="230">
        <v>284</v>
      </c>
      <c r="E64" s="206">
        <v>1</v>
      </c>
    </row>
    <row r="65" spans="1:5" ht="19" x14ac:dyDescent="0.25">
      <c r="A65" s="217" t="s">
        <v>84</v>
      </c>
      <c r="B65" s="84">
        <v>3</v>
      </c>
      <c r="C65" s="237" t="s">
        <v>82</v>
      </c>
      <c r="D65" s="228">
        <v>215</v>
      </c>
      <c r="E65" s="208">
        <v>1</v>
      </c>
    </row>
    <row r="66" spans="1:5" ht="19" x14ac:dyDescent="0.25">
      <c r="A66" s="217" t="s">
        <v>90</v>
      </c>
      <c r="B66" s="84">
        <v>3</v>
      </c>
      <c r="C66" s="237" t="s">
        <v>82</v>
      </c>
      <c r="D66" s="228">
        <v>200</v>
      </c>
      <c r="E66" s="208"/>
    </row>
    <row r="67" spans="1:5" ht="19" x14ac:dyDescent="0.25">
      <c r="A67" s="217" t="s">
        <v>112</v>
      </c>
      <c r="B67" s="84">
        <v>3</v>
      </c>
      <c r="C67" s="237" t="s">
        <v>82</v>
      </c>
      <c r="D67" s="228">
        <v>200</v>
      </c>
      <c r="E67" s="208"/>
    </row>
    <row r="68" spans="1:5" ht="19" x14ac:dyDescent="0.25">
      <c r="A68" s="217" t="s">
        <v>110</v>
      </c>
      <c r="B68" s="84">
        <v>3</v>
      </c>
      <c r="C68" s="237" t="s">
        <v>82</v>
      </c>
      <c r="D68" s="228">
        <v>183</v>
      </c>
      <c r="E68" s="208"/>
    </row>
    <row r="69" spans="1:5" ht="19" x14ac:dyDescent="0.25">
      <c r="A69" s="217" t="s">
        <v>96</v>
      </c>
      <c r="B69" s="84">
        <v>3</v>
      </c>
      <c r="C69" s="237" t="s">
        <v>82</v>
      </c>
      <c r="D69" s="228">
        <v>176</v>
      </c>
      <c r="E69" s="208"/>
    </row>
    <row r="70" spans="1:5" ht="19" x14ac:dyDescent="0.25">
      <c r="A70" s="217" t="s">
        <v>100</v>
      </c>
      <c r="B70" s="84">
        <v>3</v>
      </c>
      <c r="C70" s="237" t="s">
        <v>82</v>
      </c>
      <c r="D70" s="228">
        <v>165</v>
      </c>
      <c r="E70" s="208"/>
    </row>
    <row r="71" spans="1:5" ht="19" x14ac:dyDescent="0.25">
      <c r="A71" s="217" t="s">
        <v>105</v>
      </c>
      <c r="B71" s="84">
        <v>3</v>
      </c>
      <c r="C71" s="237" t="s">
        <v>82</v>
      </c>
      <c r="D71" s="228">
        <v>163</v>
      </c>
      <c r="E71" s="208"/>
    </row>
    <row r="72" spans="1:5" ht="19" x14ac:dyDescent="0.25">
      <c r="A72" s="217" t="s">
        <v>91</v>
      </c>
      <c r="B72" s="84">
        <v>3</v>
      </c>
      <c r="C72" s="237" t="s">
        <v>82</v>
      </c>
      <c r="D72" s="228">
        <v>163</v>
      </c>
      <c r="E72" s="208"/>
    </row>
    <row r="73" spans="1:5" ht="19" x14ac:dyDescent="0.25">
      <c r="A73" s="217" t="s">
        <v>83</v>
      </c>
      <c r="B73" s="84">
        <v>3</v>
      </c>
      <c r="C73" s="237" t="s">
        <v>82</v>
      </c>
      <c r="D73" s="228">
        <v>160</v>
      </c>
      <c r="E73" s="208"/>
    </row>
    <row r="74" spans="1:5" ht="19" x14ac:dyDescent="0.25">
      <c r="A74" s="217" t="s">
        <v>92</v>
      </c>
      <c r="B74" s="84">
        <v>3</v>
      </c>
      <c r="C74" s="237" t="s">
        <v>82</v>
      </c>
      <c r="D74" s="228">
        <v>156</v>
      </c>
      <c r="E74" s="208"/>
    </row>
    <row r="75" spans="1:5" ht="19" x14ac:dyDescent="0.25">
      <c r="A75" s="217" t="s">
        <v>104</v>
      </c>
      <c r="B75" s="84">
        <v>3</v>
      </c>
      <c r="C75" s="237" t="s">
        <v>82</v>
      </c>
      <c r="D75" s="228">
        <v>156</v>
      </c>
      <c r="E75" s="208"/>
    </row>
    <row r="76" spans="1:5" ht="19" x14ac:dyDescent="0.25">
      <c r="A76" s="217" t="s">
        <v>99</v>
      </c>
      <c r="B76" s="84">
        <v>3</v>
      </c>
      <c r="C76" s="237" t="s">
        <v>82</v>
      </c>
      <c r="D76" s="228">
        <v>150</v>
      </c>
      <c r="E76" s="208"/>
    </row>
    <row r="77" spans="1:5" ht="19" x14ac:dyDescent="0.25">
      <c r="A77" s="217" t="s">
        <v>102</v>
      </c>
      <c r="B77" s="84">
        <v>3</v>
      </c>
      <c r="C77" s="237" t="s">
        <v>82</v>
      </c>
      <c r="D77" s="228">
        <v>148</v>
      </c>
      <c r="E77" s="208"/>
    </row>
    <row r="78" spans="1:5" ht="19" x14ac:dyDescent="0.25">
      <c r="A78" s="217" t="s">
        <v>88</v>
      </c>
      <c r="B78" s="84">
        <v>3</v>
      </c>
      <c r="C78" s="237" t="s">
        <v>82</v>
      </c>
      <c r="D78" s="228">
        <v>145</v>
      </c>
      <c r="E78" s="208"/>
    </row>
    <row r="79" spans="1:5" ht="19" x14ac:dyDescent="0.25">
      <c r="A79" s="217" t="s">
        <v>101</v>
      </c>
      <c r="B79" s="84">
        <v>3</v>
      </c>
      <c r="C79" s="237" t="s">
        <v>82</v>
      </c>
      <c r="D79" s="228">
        <v>140</v>
      </c>
      <c r="E79" s="208"/>
    </row>
    <row r="80" spans="1:5" ht="19" x14ac:dyDescent="0.25">
      <c r="A80" s="217" t="s">
        <v>95</v>
      </c>
      <c r="B80" s="84">
        <v>3</v>
      </c>
      <c r="C80" s="237" t="s">
        <v>82</v>
      </c>
      <c r="D80" s="228">
        <v>139</v>
      </c>
      <c r="E80" s="208"/>
    </row>
    <row r="81" spans="1:5" ht="19" x14ac:dyDescent="0.25">
      <c r="A81" s="217" t="s">
        <v>97</v>
      </c>
      <c r="B81" s="84">
        <v>3</v>
      </c>
      <c r="C81" s="237" t="s">
        <v>82</v>
      </c>
      <c r="D81" s="228">
        <v>136</v>
      </c>
      <c r="E81" s="208"/>
    </row>
    <row r="82" spans="1:5" ht="19" x14ac:dyDescent="0.25">
      <c r="A82" s="217" t="s">
        <v>93</v>
      </c>
      <c r="B82" s="84">
        <v>3</v>
      </c>
      <c r="C82" s="237" t="s">
        <v>82</v>
      </c>
      <c r="D82" s="228">
        <v>127</v>
      </c>
      <c r="E82" s="208"/>
    </row>
    <row r="83" spans="1:5" ht="19" x14ac:dyDescent="0.25">
      <c r="A83" s="217" t="s">
        <v>94</v>
      </c>
      <c r="B83" s="84">
        <v>3</v>
      </c>
      <c r="C83" s="237" t="s">
        <v>82</v>
      </c>
      <c r="D83" s="228">
        <v>127</v>
      </c>
      <c r="E83" s="208"/>
    </row>
    <row r="84" spans="1:5" ht="19" x14ac:dyDescent="0.25">
      <c r="A84" s="217" t="s">
        <v>89</v>
      </c>
      <c r="B84" s="84">
        <v>3</v>
      </c>
      <c r="C84" s="237" t="s">
        <v>82</v>
      </c>
      <c r="D84" s="228">
        <v>121</v>
      </c>
      <c r="E84" s="208"/>
    </row>
    <row r="85" spans="1:5" ht="19" x14ac:dyDescent="0.25">
      <c r="A85" s="217" t="s">
        <v>98</v>
      </c>
      <c r="B85" s="84">
        <v>3</v>
      </c>
      <c r="C85" s="237" t="s">
        <v>82</v>
      </c>
      <c r="D85" s="228">
        <v>121</v>
      </c>
      <c r="E85" s="208"/>
    </row>
    <row r="86" spans="1:5" ht="19" x14ac:dyDescent="0.25">
      <c r="A86" s="217" t="s">
        <v>81</v>
      </c>
      <c r="B86" s="84">
        <v>3</v>
      </c>
      <c r="C86" s="237" t="s">
        <v>82</v>
      </c>
      <c r="D86" s="228">
        <v>115</v>
      </c>
      <c r="E86" s="208"/>
    </row>
    <row r="87" spans="1:5" ht="19" x14ac:dyDescent="0.25">
      <c r="A87" s="217" t="s">
        <v>108</v>
      </c>
      <c r="B87" s="84">
        <v>3</v>
      </c>
      <c r="C87" s="237" t="s">
        <v>82</v>
      </c>
      <c r="D87" s="228">
        <v>110</v>
      </c>
      <c r="E87" s="208"/>
    </row>
    <row r="88" spans="1:5" ht="19" x14ac:dyDescent="0.25">
      <c r="A88" s="217" t="s">
        <v>107</v>
      </c>
      <c r="B88" s="84">
        <v>3</v>
      </c>
      <c r="C88" s="237" t="s">
        <v>82</v>
      </c>
      <c r="D88" s="228">
        <v>104</v>
      </c>
      <c r="E88" s="208"/>
    </row>
    <row r="89" spans="1:5" ht="19" x14ac:dyDescent="0.25">
      <c r="A89" s="217" t="s">
        <v>114</v>
      </c>
      <c r="B89" s="84">
        <v>3</v>
      </c>
      <c r="C89" s="237" t="s">
        <v>82</v>
      </c>
      <c r="D89" s="228">
        <v>102</v>
      </c>
      <c r="E89" s="208"/>
    </row>
    <row r="90" spans="1:5" ht="19" x14ac:dyDescent="0.25">
      <c r="A90" s="217" t="s">
        <v>86</v>
      </c>
      <c r="B90" s="84">
        <v>3</v>
      </c>
      <c r="C90" s="237" t="s">
        <v>82</v>
      </c>
      <c r="D90" s="228">
        <v>100</v>
      </c>
      <c r="E90" s="208"/>
    </row>
    <row r="91" spans="1:5" ht="19" x14ac:dyDescent="0.25">
      <c r="A91" s="217" t="s">
        <v>106</v>
      </c>
      <c r="B91" s="84">
        <v>3</v>
      </c>
      <c r="C91" s="237" t="s">
        <v>82</v>
      </c>
      <c r="D91" s="228">
        <v>100</v>
      </c>
      <c r="E91" s="208"/>
    </row>
    <row r="92" spans="1:5" ht="19" x14ac:dyDescent="0.25">
      <c r="A92" s="217" t="s">
        <v>103</v>
      </c>
      <c r="B92" s="84">
        <v>3</v>
      </c>
      <c r="C92" s="237" t="s">
        <v>82</v>
      </c>
      <c r="D92" s="228">
        <v>98</v>
      </c>
      <c r="E92" s="208"/>
    </row>
    <row r="93" spans="1:5" ht="19" x14ac:dyDescent="0.25">
      <c r="A93" s="217" t="s">
        <v>111</v>
      </c>
      <c r="B93" s="84">
        <v>3</v>
      </c>
      <c r="C93" s="237" t="s">
        <v>82</v>
      </c>
      <c r="D93" s="228">
        <v>84</v>
      </c>
      <c r="E93" s="208"/>
    </row>
    <row r="94" spans="1:5" ht="19" x14ac:dyDescent="0.25">
      <c r="A94" s="217" t="s">
        <v>113</v>
      </c>
      <c r="B94" s="84">
        <v>3</v>
      </c>
      <c r="C94" s="237" t="s">
        <v>82</v>
      </c>
      <c r="D94" s="228">
        <v>80</v>
      </c>
      <c r="E94" s="208"/>
    </row>
    <row r="95" spans="1:5" ht="20" thickBot="1" x14ac:dyDescent="0.3">
      <c r="A95" s="216" t="s">
        <v>109</v>
      </c>
      <c r="B95" s="242">
        <v>3</v>
      </c>
      <c r="C95" s="243" t="s">
        <v>82</v>
      </c>
      <c r="D95" s="231">
        <v>71</v>
      </c>
      <c r="E95" s="210"/>
    </row>
    <row r="96" spans="1:5" ht="19" x14ac:dyDescent="0.25">
      <c r="A96" s="205" t="s">
        <v>120</v>
      </c>
      <c r="B96" s="240">
        <v>2</v>
      </c>
      <c r="C96" s="241" t="s">
        <v>119</v>
      </c>
      <c r="D96" s="232">
        <v>208</v>
      </c>
      <c r="E96" s="224">
        <v>1</v>
      </c>
    </row>
    <row r="97" spans="1:5" ht="19" x14ac:dyDescent="0.25">
      <c r="A97" s="207" t="s">
        <v>118</v>
      </c>
      <c r="B97" s="84">
        <v>2</v>
      </c>
      <c r="C97" s="237" t="s">
        <v>119</v>
      </c>
      <c r="D97" s="233">
        <v>155</v>
      </c>
      <c r="E97" s="225">
        <v>1</v>
      </c>
    </row>
    <row r="98" spans="1:5" ht="19" x14ac:dyDescent="0.25">
      <c r="A98" s="207" t="s">
        <v>123</v>
      </c>
      <c r="B98" s="84">
        <v>2</v>
      </c>
      <c r="C98" s="237" t="s">
        <v>116</v>
      </c>
      <c r="D98" s="233">
        <v>135</v>
      </c>
      <c r="E98" s="225">
        <v>1</v>
      </c>
    </row>
    <row r="99" spans="1:5" ht="19" x14ac:dyDescent="0.25">
      <c r="A99" s="207" t="s">
        <v>121</v>
      </c>
      <c r="B99" s="84">
        <v>2</v>
      </c>
      <c r="C99" s="237" t="s">
        <v>116</v>
      </c>
      <c r="D99" s="233">
        <v>110</v>
      </c>
      <c r="E99" s="225">
        <v>1</v>
      </c>
    </row>
    <row r="100" spans="1:5" ht="19" x14ac:dyDescent="0.25">
      <c r="A100" s="207" t="s">
        <v>117</v>
      </c>
      <c r="B100" s="84">
        <v>2</v>
      </c>
      <c r="C100" s="237" t="s">
        <v>116</v>
      </c>
      <c r="D100" s="233">
        <v>105</v>
      </c>
      <c r="E100" s="225">
        <v>1</v>
      </c>
    </row>
    <row r="101" spans="1:5" ht="20" thickBot="1" x14ac:dyDescent="0.3">
      <c r="A101" s="209" t="s">
        <v>115</v>
      </c>
      <c r="B101" s="242">
        <v>2</v>
      </c>
      <c r="C101" s="243" t="s">
        <v>116</v>
      </c>
      <c r="D101" s="234">
        <v>45</v>
      </c>
      <c r="E101" s="222"/>
    </row>
    <row r="102" spans="1:5" ht="20" thickBot="1" x14ac:dyDescent="0.3">
      <c r="D102" s="271">
        <f>SUM(D2:D101)</f>
        <v>139881</v>
      </c>
      <c r="E102" s="194">
        <f>SUM(E2:E101)</f>
        <v>19</v>
      </c>
    </row>
  </sheetData>
  <hyperlinks>
    <hyperlink ref="A4" r:id="rId1" xr:uid="{234E1988-C388-FC45-88A2-E07440119081}"/>
    <hyperlink ref="A2" r:id="rId2" xr:uid="{41B353C0-9AF3-CC4A-B7B8-83DA1EDB617B}"/>
    <hyperlink ref="A9" r:id="rId3" xr:uid="{72754D96-0B4E-0442-9DA5-27C29183143C}"/>
    <hyperlink ref="A7" r:id="rId4" xr:uid="{F40209CB-0516-D04C-A334-2E2F4CB4BBEA}"/>
    <hyperlink ref="A8" r:id="rId5" xr:uid="{75EC0C3E-0AC3-504E-A72B-80D662136120}"/>
    <hyperlink ref="A6" r:id="rId6" xr:uid="{EAABEB77-57AC-9F4C-AF19-41819542D12A}"/>
    <hyperlink ref="A29" r:id="rId7" xr:uid="{22D3D5B8-1FB6-F249-B1A2-EE9639553F87}"/>
    <hyperlink ref="A10" r:id="rId8" xr:uid="{113CC330-15ED-3B44-95B7-8C01D59998F9}"/>
    <hyperlink ref="A14" r:id="rId9" xr:uid="{266A4208-4180-A348-8FB0-8F49A5FFFD1B}"/>
    <hyperlink ref="A22" r:id="rId10" xr:uid="{979F8B95-DF2B-834D-9A91-2AAD18ED2145}"/>
    <hyperlink ref="A11" r:id="rId11" xr:uid="{50BC1688-BC41-E649-BE65-0EB36DCF0CE3}"/>
    <hyperlink ref="A3" r:id="rId12" xr:uid="{90F9B313-DEB6-534E-A9A5-C3C330BCE6E1}"/>
    <hyperlink ref="A17" r:id="rId13" xr:uid="{3628FDC2-FF57-F54D-8CA4-4D84B2FE05BC}"/>
    <hyperlink ref="A13" r:id="rId14" xr:uid="{0FAA56E6-451D-9F4B-A2A7-2AB6BE68C9E0}"/>
    <hyperlink ref="A18" r:id="rId15" xr:uid="{EAF19C7D-0916-3C40-A768-FEA8D7168294}"/>
    <hyperlink ref="A58" r:id="rId16" xr:uid="{73513ABD-FBEF-AF45-814F-605B5E8D30D6}"/>
    <hyperlink ref="A31" r:id="rId17" xr:uid="{E8EDD618-BF3B-3049-A6A6-B84B57608112}"/>
    <hyperlink ref="A27" r:id="rId18" xr:uid="{9D7BD9F0-CF04-CE44-9AD8-A486F1ED70F6}"/>
    <hyperlink ref="A24" r:id="rId19" xr:uid="{F3AECCF4-69E4-2A45-B8AA-FAA87150FD44}"/>
    <hyperlink ref="A39" r:id="rId20" xr:uid="{695EE2A3-4122-1547-8794-941A8ACBB4E4}"/>
    <hyperlink ref="A15" r:id="rId21" xr:uid="{2BF80976-F15C-C74D-A1C1-EEF7E9ABEC02}"/>
    <hyperlink ref="A38" r:id="rId22" xr:uid="{6447672A-8A57-E146-8C48-B0513FDE980E}"/>
    <hyperlink ref="A26" r:id="rId23" xr:uid="{47EB1BC3-A2BF-ED4C-85FB-332C2639AEB5}"/>
    <hyperlink ref="A34" r:id="rId24" xr:uid="{5A49694C-6F8F-B64F-9E89-E3E486431F02}"/>
    <hyperlink ref="A51" r:id="rId25" xr:uid="{E1AE8779-6321-8D47-B898-FE4FCDC061CC}"/>
    <hyperlink ref="A28" r:id="rId26" xr:uid="{A698B53C-33DF-174B-B032-B81AD4D7CE85}"/>
    <hyperlink ref="A25" r:id="rId27" xr:uid="{B43EE338-F7D8-6941-B269-B48978A675C8}"/>
    <hyperlink ref="A40" r:id="rId28" xr:uid="{F28ED15A-47F7-FD49-A7E0-14DC05F039BA}"/>
    <hyperlink ref="A43" r:id="rId29" xr:uid="{69BC7ABF-0FED-594E-8C41-8F2DC98DCED0}"/>
    <hyperlink ref="A45" r:id="rId30" xr:uid="{9C58453D-D411-5747-AA30-5A2F3EC73F4D}"/>
    <hyperlink ref="A5" r:id="rId31" xr:uid="{737015A1-09C2-224E-A5FC-F3068CFB1287}"/>
    <hyperlink ref="A36" r:id="rId32" xr:uid="{354D2BF5-11FE-4D4B-A1D9-C5A5E1C7584A}"/>
    <hyperlink ref="A21" r:id="rId33" xr:uid="{F5982453-C588-8D49-B5CA-DFDA344F27B8}"/>
    <hyperlink ref="A23" r:id="rId34" xr:uid="{A9801206-BDAA-C642-BE42-CC07B35F56DD}"/>
    <hyperlink ref="A46" r:id="rId35" xr:uid="{F6F7D9C2-C2E6-1342-94DB-74A2C9C6B8E2}"/>
    <hyperlink ref="A33" r:id="rId36" xr:uid="{00B08E20-8F83-9B49-B5E0-B983EDBA358D}"/>
    <hyperlink ref="A35" r:id="rId37" xr:uid="{3A96E715-0EFB-DD48-8819-D591DBFC1BD0}"/>
    <hyperlink ref="A53" r:id="rId38" xr:uid="{53FD99E6-1397-0F4E-BA02-16AC24F24C10}"/>
    <hyperlink ref="A44" r:id="rId39" xr:uid="{D445209C-AB53-5049-B7E0-1921BC48B497}"/>
    <hyperlink ref="A64" r:id="rId40" xr:uid="{7D7D2F10-25DD-6242-8341-AEC655D049CA}"/>
    <hyperlink ref="A42" r:id="rId41" xr:uid="{01B270AF-C4EE-AC4A-86A7-956A37102E81}"/>
    <hyperlink ref="A55" r:id="rId42" xr:uid="{DA2BA349-4159-9A4D-A6B8-87ED745C2BBE}"/>
    <hyperlink ref="A19" r:id="rId43" xr:uid="{47A7E238-6920-EA46-AF84-CFA021DAFC95}"/>
    <hyperlink ref="A37" r:id="rId44" xr:uid="{3C958506-1ABF-9944-AF92-0F36DD91F71D}"/>
    <hyperlink ref="A30" r:id="rId45" xr:uid="{E9E8BE5D-85C0-734C-8A8B-785622963A73}"/>
    <hyperlink ref="A72" r:id="rId46" xr:uid="{D98AF951-5546-9141-AEF1-A0EDD776152E}"/>
    <hyperlink ref="A20" r:id="rId47" xr:uid="{E06C50FB-D03E-964F-9E11-9B5FC26C1AE3}"/>
    <hyperlink ref="A50" r:id="rId48" xr:uid="{DEBCCE2E-52F3-4748-9B69-3E0B79DA43D1}"/>
    <hyperlink ref="A56" r:id="rId49" xr:uid="{AB093311-CDFC-F146-A9A8-3A2A5466AF4F}"/>
    <hyperlink ref="A68" r:id="rId50" xr:uid="{DA94E133-7942-BD49-BA2D-71E00AF7B00E}"/>
    <hyperlink ref="A61" r:id="rId51" xr:uid="{619C5C4A-A079-C94A-8EBE-94B15F6A888A}"/>
    <hyperlink ref="A41" r:id="rId52" xr:uid="{9B862608-3E7A-D544-B739-23939CB5F555}"/>
    <hyperlink ref="A57" r:id="rId53" xr:uid="{0F480868-C59F-FB49-9C4A-19C8D933DDF7}"/>
    <hyperlink ref="A59" r:id="rId54" xr:uid="{FEBFDC44-2E9C-764E-8AD5-980F4435F3C6}"/>
    <hyperlink ref="A67" r:id="rId55" xr:uid="{BD2AF5A8-90AF-AE4F-AB4C-FD22CDDA4BEE}"/>
    <hyperlink ref="A47" r:id="rId56" xr:uid="{D3D320A3-3A7C-4449-8AAB-16D693174693}"/>
    <hyperlink ref="A96" r:id="rId57" xr:uid="{30A7B591-A84C-0B49-9744-35C788C76551}"/>
    <hyperlink ref="A88" r:id="rId58" xr:uid="{CD66B862-02E8-D247-BE1A-B3050B75B04C}"/>
    <hyperlink ref="A52" r:id="rId59" xr:uid="{CD439250-C0CE-CD42-8233-6651956BA236}"/>
    <hyperlink ref="A49" r:id="rId60" xr:uid="{37D8F012-D282-8044-BA41-155624469A17}"/>
    <hyperlink ref="A97" r:id="rId61" xr:uid="{316C1777-DFB0-B840-83ED-E6CB708A2BF9}"/>
    <hyperlink ref="A81" r:id="rId62" xr:uid="{39E0F3CE-E579-684C-8C29-844BE375A4E2}"/>
    <hyperlink ref="A84" r:id="rId63" xr:uid="{51472A8E-56E4-6241-ADCC-8AC2A36E6A01}"/>
    <hyperlink ref="A70" r:id="rId64" xr:uid="{60FF3526-17A2-5E44-A0F3-2072086E7D25}"/>
    <hyperlink ref="A60" r:id="rId65" xr:uid="{02E4675C-37B2-7848-8B42-AB2F8E671D27}"/>
    <hyperlink ref="A73" r:id="rId66" xr:uid="{6F822EDF-E880-CD45-AB38-2E8D19809274}"/>
    <hyperlink ref="A66" r:id="rId67" xr:uid="{C20FD717-8FAC-BE41-A92D-724AEDA2B84A}"/>
    <hyperlink ref="A74" r:id="rId68" xr:uid="{ACCD53BE-793B-7F42-84E1-E1399392D523}"/>
    <hyperlink ref="A85" r:id="rId69" xr:uid="{D18D6F7E-AC20-D64D-9FF1-5B16A2740F8A}"/>
    <hyperlink ref="A69" r:id="rId70" xr:uid="{FF5EDDD9-7D0C-1A41-9BB9-FC639018716A}"/>
    <hyperlink ref="A71" r:id="rId71" xr:uid="{A348D626-04D0-CE4F-8F63-F847C6E64DFF}"/>
    <hyperlink ref="A75" r:id="rId72" xr:uid="{5DBD749D-5E5D-664A-890C-54CFF6A15121}"/>
    <hyperlink ref="A90" r:id="rId73" xr:uid="{1360651D-9484-AE4A-A244-F49C58D3E213}"/>
    <hyperlink ref="A76" r:id="rId74" xr:uid="{E90B51C8-34F6-9246-861B-B8EDC76DDD40}"/>
    <hyperlink ref="A82" r:id="rId75" xr:uid="{843178CF-8C78-424B-B410-BC653226A11D}"/>
    <hyperlink ref="A78" r:id="rId76" xr:uid="{93264D00-3763-9248-AFBD-6C6F8ADCA1CC}"/>
    <hyperlink ref="A65" r:id="rId77" xr:uid="{6B3AAD26-8002-2448-BB56-D0AE3BD2F033}"/>
    <hyperlink ref="A77" r:id="rId78" xr:uid="{10BD696D-14B9-5F40-B025-BC2ACA7E19ED}"/>
    <hyperlink ref="A83" r:id="rId79" xr:uid="{3F9D27C4-028A-CD4F-BEF8-A6C79B3B2968}"/>
    <hyperlink ref="A87" r:id="rId80" xr:uid="{CBB01F0D-C7EC-9846-84CB-D19DE314CA18}"/>
    <hyperlink ref="A86" r:id="rId81" xr:uid="{B0351AE9-3133-5347-A3D9-55B14CE06A2F}"/>
    <hyperlink ref="A95" r:id="rId82" xr:uid="{A01F5786-759C-2947-8D64-4511BD7E4A2F}"/>
    <hyperlink ref="A100" r:id="rId83" xr:uid="{AC0DEC97-AEA7-CD40-B148-64350924D51A}"/>
    <hyperlink ref="A99" r:id="rId84" xr:uid="{EA0C73E1-84D7-A045-BD92-559759A9060D}"/>
    <hyperlink ref="A32" r:id="rId85" xr:uid="{FD5BD0AF-8A28-F24B-AF74-D83B9328A4AC}"/>
    <hyperlink ref="A16" r:id="rId86" xr:uid="{BDB1DEB9-9290-2C43-B5C0-DEA0D10D9A7A}"/>
    <hyperlink ref="A63" r:id="rId87" xr:uid="{56A79A3D-EDC7-504A-B275-CAB3C795C82E}"/>
    <hyperlink ref="A80" r:id="rId88" xr:uid="{E1765415-5ED5-2D4B-92FC-F052EAE0D3F4}"/>
    <hyperlink ref="A89" r:id="rId89" xr:uid="{393ED9A2-CC11-204C-AAC9-B469EAFBA8EF}"/>
    <hyperlink ref="A54" r:id="rId90" xr:uid="{9DA6B7E3-CBEB-DC4E-8A99-11C64BFF4F0D}"/>
    <hyperlink ref="A79" r:id="rId91" xr:uid="{FE3D7C43-F53A-474D-9D38-1829507D25DF}"/>
    <hyperlink ref="A101" r:id="rId92" xr:uid="{74190140-CF31-B04C-B397-1589925BEC7A}"/>
    <hyperlink ref="A98" r:id="rId93" xr:uid="{EECC636A-E58C-FA40-B61A-A09E6ED44FF7}"/>
    <hyperlink ref="A91" r:id="rId94" xr:uid="{6A1B7335-5EF1-0F41-9383-8D9584768988}"/>
    <hyperlink ref="A94" r:id="rId95" xr:uid="{3A63D9EA-ED44-5342-9379-2E2FA8F21C57}"/>
    <hyperlink ref="A92" r:id="rId96" xr:uid="{A9B1A9D6-5952-0343-98F2-93E2431B7280}"/>
    <hyperlink ref="A12" r:id="rId97" xr:uid="{1DD9CC50-6E44-DF4C-90EC-0C3DDF21FBEE}"/>
    <hyperlink ref="A93" r:id="rId98" xr:uid="{714F4D78-7DF2-E647-8D20-FB1E707CB83A}"/>
    <hyperlink ref="A62" r:id="rId99" xr:uid="{65A87CE0-E842-1649-B57B-88165CE22B0F}"/>
  </hyperlinks>
  <pageMargins left="0.7" right="0.7" top="0.75" bottom="0.75" header="0.3" footer="0.3"/>
  <drawing r:id="rId1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D19CD-26C5-F642-8CF7-9055B440FA9F}">
  <dimension ref="A1:F106"/>
  <sheetViews>
    <sheetView zoomScale="101" workbookViewId="0">
      <selection activeCell="H31" sqref="H31"/>
    </sheetView>
  </sheetViews>
  <sheetFormatPr baseColWidth="10" defaultRowHeight="16" x14ac:dyDescent="0.2"/>
  <cols>
    <col min="1" max="1" width="30.6640625" customWidth="1"/>
    <col min="2" max="2" width="40" customWidth="1"/>
    <col min="5" max="5" width="45.5" customWidth="1"/>
    <col min="6" max="6" width="14.1640625" customWidth="1"/>
  </cols>
  <sheetData>
    <row r="1" spans="1:6" ht="19" x14ac:dyDescent="0.25">
      <c r="A1" s="62" t="s">
        <v>126</v>
      </c>
      <c r="B1" s="63" t="s">
        <v>127</v>
      </c>
    </row>
    <row r="2" spans="1:6" ht="19" x14ac:dyDescent="0.25">
      <c r="A2" s="51" t="s">
        <v>50</v>
      </c>
      <c r="B2" s="64" t="s">
        <v>51</v>
      </c>
      <c r="E2" s="66" t="s">
        <v>127</v>
      </c>
      <c r="F2" s="67" t="s">
        <v>126</v>
      </c>
    </row>
    <row r="3" spans="1:6" ht="19" x14ac:dyDescent="0.25">
      <c r="A3" s="51" t="s">
        <v>74</v>
      </c>
      <c r="B3" s="64" t="s">
        <v>75</v>
      </c>
      <c r="E3" s="61" t="s">
        <v>17</v>
      </c>
      <c r="F3" s="68">
        <v>64</v>
      </c>
    </row>
    <row r="4" spans="1:6" ht="19" x14ac:dyDescent="0.25">
      <c r="A4" s="51" t="s">
        <v>37</v>
      </c>
      <c r="B4" s="64" t="s">
        <v>38</v>
      </c>
      <c r="E4" s="61" t="s">
        <v>1</v>
      </c>
      <c r="F4" s="68">
        <v>23</v>
      </c>
    </row>
    <row r="5" spans="1:6" ht="19" x14ac:dyDescent="0.25">
      <c r="A5" s="51" t="s">
        <v>65</v>
      </c>
      <c r="B5" s="64" t="s">
        <v>38</v>
      </c>
      <c r="E5" s="61" t="s">
        <v>38</v>
      </c>
      <c r="F5" s="68">
        <v>3</v>
      </c>
    </row>
    <row r="6" spans="1:6" ht="19" x14ac:dyDescent="0.25">
      <c r="A6" s="51" t="s">
        <v>110</v>
      </c>
      <c r="B6" s="64" t="s">
        <v>38</v>
      </c>
      <c r="E6" s="61" t="s">
        <v>58</v>
      </c>
      <c r="F6" s="68">
        <v>2</v>
      </c>
    </row>
    <row r="7" spans="1:6" ht="19" x14ac:dyDescent="0.25">
      <c r="A7" s="51" t="s">
        <v>86</v>
      </c>
      <c r="B7" s="64" t="s">
        <v>87</v>
      </c>
      <c r="E7" s="61" t="s">
        <v>51</v>
      </c>
      <c r="F7" s="68">
        <v>1</v>
      </c>
    </row>
    <row r="8" spans="1:6" ht="19" x14ac:dyDescent="0.25">
      <c r="A8" s="51" t="s">
        <v>18</v>
      </c>
      <c r="B8" s="64" t="s">
        <v>17</v>
      </c>
      <c r="E8" s="61" t="s">
        <v>75</v>
      </c>
      <c r="F8" s="68">
        <v>1</v>
      </c>
    </row>
    <row r="9" spans="1:6" ht="19" x14ac:dyDescent="0.25">
      <c r="A9" s="51" t="s">
        <v>16</v>
      </c>
      <c r="B9" s="64" t="s">
        <v>17</v>
      </c>
      <c r="E9" s="61" t="s">
        <v>87</v>
      </c>
      <c r="F9" s="68">
        <v>1</v>
      </c>
    </row>
    <row r="10" spans="1:6" ht="19" x14ac:dyDescent="0.25">
      <c r="A10" s="51" t="s">
        <v>25</v>
      </c>
      <c r="B10" s="64" t="s">
        <v>17</v>
      </c>
      <c r="E10" s="61" t="s">
        <v>46</v>
      </c>
      <c r="F10" s="68">
        <v>1</v>
      </c>
    </row>
    <row r="11" spans="1:6" ht="19" x14ac:dyDescent="0.25">
      <c r="A11" s="51" t="s">
        <v>32</v>
      </c>
      <c r="B11" s="64" t="s">
        <v>17</v>
      </c>
      <c r="E11" s="61" t="s">
        <v>79</v>
      </c>
      <c r="F11" s="68">
        <v>1</v>
      </c>
    </row>
    <row r="12" spans="1:6" ht="19" x14ac:dyDescent="0.25">
      <c r="A12" s="51" t="s">
        <v>33</v>
      </c>
      <c r="B12" s="64" t="s">
        <v>17</v>
      </c>
      <c r="E12" s="61" t="s">
        <v>64</v>
      </c>
      <c r="F12" s="68">
        <v>1</v>
      </c>
    </row>
    <row r="13" spans="1:6" ht="19" x14ac:dyDescent="0.25">
      <c r="A13" s="51" t="s">
        <v>34</v>
      </c>
      <c r="B13" s="64" t="s">
        <v>17</v>
      </c>
      <c r="E13" s="61" t="s">
        <v>122</v>
      </c>
      <c r="F13" s="68">
        <v>1</v>
      </c>
    </row>
    <row r="14" spans="1:6" ht="19" x14ac:dyDescent="0.25">
      <c r="A14" s="51" t="s">
        <v>36</v>
      </c>
      <c r="B14" s="64" t="s">
        <v>17</v>
      </c>
      <c r="E14" s="61" t="s">
        <v>56</v>
      </c>
      <c r="F14" s="69">
        <v>1</v>
      </c>
    </row>
    <row r="15" spans="1:6" ht="19" x14ac:dyDescent="0.25">
      <c r="A15" s="51" t="s">
        <v>43</v>
      </c>
      <c r="B15" s="64" t="s">
        <v>17</v>
      </c>
    </row>
    <row r="16" spans="1:6" ht="19" x14ac:dyDescent="0.25">
      <c r="A16" s="51" t="s">
        <v>44</v>
      </c>
      <c r="B16" s="64" t="s">
        <v>17</v>
      </c>
    </row>
    <row r="17" spans="1:2" ht="19" x14ac:dyDescent="0.25">
      <c r="A17" s="51" t="s">
        <v>53</v>
      </c>
      <c r="B17" s="64" t="s">
        <v>17</v>
      </c>
    </row>
    <row r="18" spans="1:2" ht="19" x14ac:dyDescent="0.25">
      <c r="A18" s="51" t="s">
        <v>49</v>
      </c>
      <c r="B18" s="64" t="s">
        <v>17</v>
      </c>
    </row>
    <row r="19" spans="1:2" ht="19" x14ac:dyDescent="0.25">
      <c r="A19" s="51" t="s">
        <v>67</v>
      </c>
      <c r="B19" s="64" t="s">
        <v>17</v>
      </c>
    </row>
    <row r="20" spans="1:2" ht="19" x14ac:dyDescent="0.25">
      <c r="A20" s="51" t="s">
        <v>47</v>
      </c>
      <c r="B20" s="64" t="s">
        <v>17</v>
      </c>
    </row>
    <row r="21" spans="1:2" ht="19" x14ac:dyDescent="0.25">
      <c r="A21" s="51" t="s">
        <v>54</v>
      </c>
      <c r="B21" s="64" t="s">
        <v>17</v>
      </c>
    </row>
    <row r="22" spans="1:2" ht="19" x14ac:dyDescent="0.25">
      <c r="A22" s="51" t="s">
        <v>81</v>
      </c>
      <c r="B22" s="64" t="s">
        <v>17</v>
      </c>
    </row>
    <row r="23" spans="1:2" ht="19" x14ac:dyDescent="0.25">
      <c r="A23" s="51" t="s">
        <v>96</v>
      </c>
      <c r="B23" s="64" t="s">
        <v>17</v>
      </c>
    </row>
    <row r="24" spans="1:2" ht="19" x14ac:dyDescent="0.25">
      <c r="A24" s="51" t="s">
        <v>102</v>
      </c>
      <c r="B24" s="64" t="s">
        <v>17</v>
      </c>
    </row>
    <row r="25" spans="1:2" ht="19" x14ac:dyDescent="0.25">
      <c r="A25" s="51" t="s">
        <v>84</v>
      </c>
      <c r="B25" s="64" t="s">
        <v>17</v>
      </c>
    </row>
    <row r="26" spans="1:2" ht="19" x14ac:dyDescent="0.25">
      <c r="A26" s="51" t="s">
        <v>88</v>
      </c>
      <c r="B26" s="64" t="s">
        <v>17</v>
      </c>
    </row>
    <row r="27" spans="1:2" ht="19" x14ac:dyDescent="0.25">
      <c r="A27" s="51" t="s">
        <v>108</v>
      </c>
      <c r="B27" s="64" t="s">
        <v>17</v>
      </c>
    </row>
    <row r="28" spans="1:2" ht="19" x14ac:dyDescent="0.25">
      <c r="A28" s="51" t="s">
        <v>109</v>
      </c>
      <c r="B28" s="64" t="s">
        <v>17</v>
      </c>
    </row>
    <row r="29" spans="1:2" ht="19" x14ac:dyDescent="0.25">
      <c r="A29" s="51" t="s">
        <v>92</v>
      </c>
      <c r="B29" s="64" t="s">
        <v>17</v>
      </c>
    </row>
    <row r="30" spans="1:2" ht="19" x14ac:dyDescent="0.25">
      <c r="A30" s="51" t="s">
        <v>98</v>
      </c>
      <c r="B30" s="64" t="s">
        <v>17</v>
      </c>
    </row>
    <row r="31" spans="1:2" ht="19" x14ac:dyDescent="0.25">
      <c r="A31" s="51" t="s">
        <v>101</v>
      </c>
      <c r="B31" s="64" t="s">
        <v>17</v>
      </c>
    </row>
    <row r="32" spans="1:2" ht="19" x14ac:dyDescent="0.25">
      <c r="A32" s="51" t="s">
        <v>103</v>
      </c>
      <c r="B32" s="64" t="s">
        <v>17</v>
      </c>
    </row>
    <row r="33" spans="1:2" ht="19" x14ac:dyDescent="0.25">
      <c r="A33" s="51" t="s">
        <v>104</v>
      </c>
      <c r="B33" s="64" t="s">
        <v>17</v>
      </c>
    </row>
    <row r="34" spans="1:2" ht="19" x14ac:dyDescent="0.25">
      <c r="A34" s="51" t="s">
        <v>105</v>
      </c>
      <c r="B34" s="64" t="s">
        <v>17</v>
      </c>
    </row>
    <row r="35" spans="1:2" ht="19" x14ac:dyDescent="0.25">
      <c r="A35" s="51" t="s">
        <v>106</v>
      </c>
      <c r="B35" s="64" t="s">
        <v>17</v>
      </c>
    </row>
    <row r="36" spans="1:2" ht="19" x14ac:dyDescent="0.25">
      <c r="A36" s="51" t="s">
        <v>114</v>
      </c>
      <c r="B36" s="64" t="s">
        <v>17</v>
      </c>
    </row>
    <row r="37" spans="1:2" ht="19" x14ac:dyDescent="0.25">
      <c r="A37" s="51" t="s">
        <v>115</v>
      </c>
      <c r="B37" s="64" t="s">
        <v>17</v>
      </c>
    </row>
    <row r="38" spans="1:2" ht="19" x14ac:dyDescent="0.25">
      <c r="A38" s="51" t="s">
        <v>117</v>
      </c>
      <c r="B38" s="64" t="s">
        <v>17</v>
      </c>
    </row>
    <row r="39" spans="1:2" ht="19" x14ac:dyDescent="0.25">
      <c r="A39" s="51" t="s">
        <v>4</v>
      </c>
      <c r="B39" s="64" t="s">
        <v>5</v>
      </c>
    </row>
    <row r="40" spans="1:2" ht="19" x14ac:dyDescent="0.25">
      <c r="A40" s="51" t="s">
        <v>13</v>
      </c>
      <c r="B40" s="64" t="s">
        <v>5</v>
      </c>
    </row>
    <row r="41" spans="1:2" ht="19" x14ac:dyDescent="0.25">
      <c r="A41" s="51" t="s">
        <v>22</v>
      </c>
      <c r="B41" s="64" t="s">
        <v>5</v>
      </c>
    </row>
    <row r="42" spans="1:2" ht="19" x14ac:dyDescent="0.25">
      <c r="A42" s="51" t="s">
        <v>15</v>
      </c>
      <c r="B42" s="64" t="s">
        <v>5</v>
      </c>
    </row>
    <row r="43" spans="1:2" ht="19" x14ac:dyDescent="0.25">
      <c r="A43" s="51" t="s">
        <v>14</v>
      </c>
      <c r="B43" s="64" t="s">
        <v>5</v>
      </c>
    </row>
    <row r="44" spans="1:2" ht="19" x14ac:dyDescent="0.25">
      <c r="A44" s="51" t="s">
        <v>24</v>
      </c>
      <c r="B44" s="64" t="s">
        <v>5</v>
      </c>
    </row>
    <row r="45" spans="1:2" ht="19" x14ac:dyDescent="0.25">
      <c r="A45" s="51" t="s">
        <v>30</v>
      </c>
      <c r="B45" s="64" t="s">
        <v>5</v>
      </c>
    </row>
    <row r="46" spans="1:2" ht="19" x14ac:dyDescent="0.25">
      <c r="A46" s="51" t="s">
        <v>35</v>
      </c>
      <c r="B46" s="64" t="s">
        <v>5</v>
      </c>
    </row>
    <row r="47" spans="1:2" ht="19" x14ac:dyDescent="0.25">
      <c r="A47" s="51" t="s">
        <v>39</v>
      </c>
      <c r="B47" s="64" t="s">
        <v>5</v>
      </c>
    </row>
    <row r="48" spans="1:2" ht="19" x14ac:dyDescent="0.25">
      <c r="A48" s="51" t="s">
        <v>59</v>
      </c>
      <c r="B48" s="64" t="s">
        <v>5</v>
      </c>
    </row>
    <row r="49" spans="1:2" ht="19" x14ac:dyDescent="0.25">
      <c r="A49" s="51" t="s">
        <v>61</v>
      </c>
      <c r="B49" s="64" t="s">
        <v>5</v>
      </c>
    </row>
    <row r="50" spans="1:2" ht="19" x14ac:dyDescent="0.25">
      <c r="A50" s="51" t="s">
        <v>48</v>
      </c>
      <c r="B50" s="65" t="s">
        <v>5</v>
      </c>
    </row>
    <row r="51" spans="1:2" ht="19" x14ac:dyDescent="0.25">
      <c r="A51" s="51" t="s">
        <v>68</v>
      </c>
      <c r="B51" s="64" t="s">
        <v>5</v>
      </c>
    </row>
    <row r="52" spans="1:2" ht="19" x14ac:dyDescent="0.25">
      <c r="A52" s="51" t="s">
        <v>60</v>
      </c>
      <c r="B52" s="64" t="s">
        <v>5</v>
      </c>
    </row>
    <row r="53" spans="1:2" ht="19" x14ac:dyDescent="0.25">
      <c r="A53" s="51" t="s">
        <v>52</v>
      </c>
      <c r="B53" s="64" t="s">
        <v>5</v>
      </c>
    </row>
    <row r="54" spans="1:2" ht="19" x14ac:dyDescent="0.25">
      <c r="A54" s="51" t="s">
        <v>76</v>
      </c>
      <c r="B54" s="64" t="s">
        <v>5</v>
      </c>
    </row>
    <row r="55" spans="1:2" ht="19" x14ac:dyDescent="0.25">
      <c r="A55" s="51" t="s">
        <v>69</v>
      </c>
      <c r="B55" s="64" t="s">
        <v>5</v>
      </c>
    </row>
    <row r="56" spans="1:2" ht="19" x14ac:dyDescent="0.25">
      <c r="A56" s="51" t="s">
        <v>70</v>
      </c>
      <c r="B56" s="64" t="s">
        <v>5</v>
      </c>
    </row>
    <row r="57" spans="1:2" ht="19" x14ac:dyDescent="0.25">
      <c r="A57" s="51" t="s">
        <v>71</v>
      </c>
      <c r="B57" s="65" t="s">
        <v>5</v>
      </c>
    </row>
    <row r="58" spans="1:2" ht="19" x14ac:dyDescent="0.25">
      <c r="A58" s="51" t="s">
        <v>66</v>
      </c>
      <c r="B58" s="64" t="s">
        <v>5</v>
      </c>
    </row>
    <row r="59" spans="1:2" ht="19" x14ac:dyDescent="0.25">
      <c r="A59" s="51" t="s">
        <v>73</v>
      </c>
      <c r="B59" s="64" t="s">
        <v>5</v>
      </c>
    </row>
    <row r="60" spans="1:2" ht="19" x14ac:dyDescent="0.25">
      <c r="A60" s="52" t="s">
        <v>77</v>
      </c>
      <c r="B60" s="64" t="s">
        <v>5</v>
      </c>
    </row>
    <row r="61" spans="1:2" ht="19" x14ac:dyDescent="0.25">
      <c r="A61" s="51" t="s">
        <v>85</v>
      </c>
      <c r="B61" s="64" t="s">
        <v>5</v>
      </c>
    </row>
    <row r="62" spans="1:2" ht="19" x14ac:dyDescent="0.25">
      <c r="A62" s="51" t="s">
        <v>111</v>
      </c>
      <c r="B62" s="64" t="s">
        <v>5</v>
      </c>
    </row>
    <row r="63" spans="1:2" ht="19" x14ac:dyDescent="0.25">
      <c r="A63" s="51" t="s">
        <v>90</v>
      </c>
      <c r="B63" s="64" t="s">
        <v>5</v>
      </c>
    </row>
    <row r="64" spans="1:2" ht="19" x14ac:dyDescent="0.25">
      <c r="A64" s="51" t="s">
        <v>97</v>
      </c>
      <c r="B64" s="64" t="s">
        <v>5</v>
      </c>
    </row>
    <row r="65" spans="1:2" ht="19" x14ac:dyDescent="0.25">
      <c r="A65" s="51" t="s">
        <v>83</v>
      </c>
      <c r="B65" s="64" t="s">
        <v>5</v>
      </c>
    </row>
    <row r="66" spans="1:2" ht="19" x14ac:dyDescent="0.25">
      <c r="A66" s="51" t="s">
        <v>89</v>
      </c>
      <c r="B66" s="64" t="s">
        <v>5</v>
      </c>
    </row>
    <row r="67" spans="1:2" ht="19" x14ac:dyDescent="0.25">
      <c r="A67" s="51" t="s">
        <v>107</v>
      </c>
      <c r="B67" s="64" t="s">
        <v>5</v>
      </c>
    </row>
    <row r="68" spans="1:2" ht="19" x14ac:dyDescent="0.25">
      <c r="A68" s="51" t="s">
        <v>112</v>
      </c>
      <c r="B68" s="64" t="s">
        <v>5</v>
      </c>
    </row>
    <row r="69" spans="1:2" ht="19" x14ac:dyDescent="0.25">
      <c r="A69" s="51" t="s">
        <v>91</v>
      </c>
      <c r="B69" s="64" t="s">
        <v>5</v>
      </c>
    </row>
    <row r="70" spans="1:2" ht="19" x14ac:dyDescent="0.25">
      <c r="A70" s="51" t="s">
        <v>118</v>
      </c>
      <c r="B70" s="64" t="s">
        <v>5</v>
      </c>
    </row>
    <row r="71" spans="1:2" ht="19" x14ac:dyDescent="0.25">
      <c r="A71" s="51" t="s">
        <v>120</v>
      </c>
      <c r="B71" s="64" t="s">
        <v>5</v>
      </c>
    </row>
    <row r="72" spans="1:2" ht="19" x14ac:dyDescent="0.25">
      <c r="A72" s="51" t="s">
        <v>45</v>
      </c>
      <c r="B72" s="64" t="s">
        <v>46</v>
      </c>
    </row>
    <row r="73" spans="1:2" ht="19" x14ac:dyDescent="0.25">
      <c r="A73" s="51" t="s">
        <v>78</v>
      </c>
      <c r="B73" s="64" t="s">
        <v>79</v>
      </c>
    </row>
    <row r="74" spans="1:2" ht="19" x14ac:dyDescent="0.25">
      <c r="A74" s="51" t="s">
        <v>63</v>
      </c>
      <c r="B74" s="64" t="s">
        <v>64</v>
      </c>
    </row>
    <row r="75" spans="1:2" ht="19" x14ac:dyDescent="0.25">
      <c r="A75" s="51" t="s">
        <v>57</v>
      </c>
      <c r="B75" s="64" t="s">
        <v>58</v>
      </c>
    </row>
    <row r="76" spans="1:2" ht="19" x14ac:dyDescent="0.25">
      <c r="A76" s="51" t="s">
        <v>123</v>
      </c>
      <c r="B76" s="64" t="s">
        <v>58</v>
      </c>
    </row>
    <row r="77" spans="1:2" ht="19" x14ac:dyDescent="0.25">
      <c r="A77" s="51" t="s">
        <v>121</v>
      </c>
      <c r="B77" s="64" t="s">
        <v>122</v>
      </c>
    </row>
    <row r="78" spans="1:2" ht="19" x14ac:dyDescent="0.25">
      <c r="A78" s="51" t="s">
        <v>0</v>
      </c>
      <c r="B78" s="64" t="s">
        <v>1</v>
      </c>
    </row>
    <row r="79" spans="1:2" ht="19" x14ac:dyDescent="0.25">
      <c r="A79" s="51" t="s">
        <v>7</v>
      </c>
      <c r="B79" s="64" t="s">
        <v>1</v>
      </c>
    </row>
    <row r="80" spans="1:2" ht="19" x14ac:dyDescent="0.25">
      <c r="A80" s="51" t="s">
        <v>8</v>
      </c>
      <c r="B80" s="64" t="s">
        <v>1</v>
      </c>
    </row>
    <row r="81" spans="1:3" ht="19" x14ac:dyDescent="0.25">
      <c r="A81" s="51" t="s">
        <v>10</v>
      </c>
      <c r="B81" s="64" t="s">
        <v>1</v>
      </c>
    </row>
    <row r="82" spans="1:3" ht="19" x14ac:dyDescent="0.25">
      <c r="A82" s="51" t="s">
        <v>11</v>
      </c>
      <c r="B82" s="64" t="s">
        <v>1</v>
      </c>
    </row>
    <row r="83" spans="1:3" ht="19" x14ac:dyDescent="0.25">
      <c r="A83" s="51" t="s">
        <v>23</v>
      </c>
      <c r="B83" s="64" t="s">
        <v>1</v>
      </c>
    </row>
    <row r="84" spans="1:3" ht="19" x14ac:dyDescent="0.25">
      <c r="A84" s="51" t="s">
        <v>21</v>
      </c>
      <c r="B84" s="64" t="s">
        <v>1</v>
      </c>
    </row>
    <row r="85" spans="1:3" ht="19" x14ac:dyDescent="0.25">
      <c r="A85" s="51" t="s">
        <v>20</v>
      </c>
      <c r="B85" s="64" t="s">
        <v>1</v>
      </c>
    </row>
    <row r="86" spans="1:3" ht="19" x14ac:dyDescent="0.25">
      <c r="A86" s="51" t="s">
        <v>19</v>
      </c>
      <c r="B86" s="64" t="s">
        <v>1</v>
      </c>
    </row>
    <row r="87" spans="1:3" ht="19" x14ac:dyDescent="0.25">
      <c r="A87" s="51" t="s">
        <v>26</v>
      </c>
      <c r="B87" s="64" t="s">
        <v>1</v>
      </c>
    </row>
    <row r="88" spans="1:3" ht="19" x14ac:dyDescent="0.25">
      <c r="A88" s="51" t="s">
        <v>31</v>
      </c>
      <c r="B88" s="64" t="s">
        <v>1</v>
      </c>
    </row>
    <row r="89" spans="1:3" ht="19" x14ac:dyDescent="0.25">
      <c r="A89" s="51" t="s">
        <v>42</v>
      </c>
      <c r="B89" s="64" t="s">
        <v>1</v>
      </c>
    </row>
    <row r="90" spans="1:3" ht="19" x14ac:dyDescent="0.25">
      <c r="A90" s="51" t="s">
        <v>72</v>
      </c>
      <c r="B90" s="64" t="s">
        <v>1</v>
      </c>
    </row>
    <row r="91" spans="1:3" ht="19" x14ac:dyDescent="0.25">
      <c r="A91" s="51" t="s">
        <v>93</v>
      </c>
      <c r="B91" s="64" t="s">
        <v>1</v>
      </c>
    </row>
    <row r="92" spans="1:3" ht="19" x14ac:dyDescent="0.25">
      <c r="A92" s="51" t="s">
        <v>94</v>
      </c>
      <c r="B92" s="64" t="s">
        <v>1</v>
      </c>
    </row>
    <row r="93" spans="1:3" ht="19" x14ac:dyDescent="0.25">
      <c r="A93" s="51" t="s">
        <v>113</v>
      </c>
      <c r="B93" s="64" t="s">
        <v>1</v>
      </c>
      <c r="C93" s="12"/>
    </row>
    <row r="94" spans="1:3" ht="19" x14ac:dyDescent="0.25">
      <c r="A94" s="51" t="s">
        <v>95</v>
      </c>
      <c r="B94" s="64" t="s">
        <v>1</v>
      </c>
      <c r="C94" s="12"/>
    </row>
    <row r="95" spans="1:3" ht="19" x14ac:dyDescent="0.25">
      <c r="A95" s="51" t="s">
        <v>100</v>
      </c>
      <c r="B95" s="64" t="s">
        <v>1</v>
      </c>
      <c r="C95" s="12"/>
    </row>
    <row r="96" spans="1:3" ht="19" x14ac:dyDescent="0.25">
      <c r="A96" s="51" t="s">
        <v>28</v>
      </c>
      <c r="B96" s="64" t="s">
        <v>29</v>
      </c>
      <c r="C96" s="12"/>
    </row>
    <row r="97" spans="1:3" ht="19" x14ac:dyDescent="0.25">
      <c r="A97" s="51" t="s">
        <v>40</v>
      </c>
      <c r="B97" s="64" t="s">
        <v>29</v>
      </c>
      <c r="C97" s="12"/>
    </row>
    <row r="98" spans="1:3" ht="19" x14ac:dyDescent="0.25">
      <c r="A98" s="51" t="s">
        <v>62</v>
      </c>
      <c r="B98" s="64" t="s">
        <v>29</v>
      </c>
      <c r="C98" s="12"/>
    </row>
    <row r="99" spans="1:3" ht="19" x14ac:dyDescent="0.25">
      <c r="A99" s="51" t="s">
        <v>80</v>
      </c>
      <c r="B99" s="65" t="s">
        <v>29</v>
      </c>
      <c r="C99" s="12"/>
    </row>
    <row r="100" spans="1:3" ht="19" x14ac:dyDescent="0.25">
      <c r="A100" s="51" t="s">
        <v>99</v>
      </c>
      <c r="B100" s="64" t="s">
        <v>29</v>
      </c>
      <c r="C100" s="12"/>
    </row>
    <row r="101" spans="1:3" ht="19" x14ac:dyDescent="0.25">
      <c r="A101" s="51" t="s">
        <v>55</v>
      </c>
      <c r="B101" s="64" t="s">
        <v>56</v>
      </c>
      <c r="C101" s="12"/>
    </row>
    <row r="106" spans="1:3" ht="19" x14ac:dyDescent="0.25">
      <c r="A106" s="14"/>
    </row>
  </sheetData>
  <sortState xmlns:xlrd2="http://schemas.microsoft.com/office/spreadsheetml/2017/richdata2" ref="A2:B101">
    <sortCondition ref="B2:B101"/>
  </sortState>
  <hyperlinks>
    <hyperlink ref="A39" r:id="rId1" xr:uid="{A1949814-924A-1D49-99BE-FFA5744634BA}"/>
    <hyperlink ref="A78" r:id="rId2" xr:uid="{87F4CD14-4149-2A40-B026-159E2662622A}"/>
    <hyperlink ref="A40" r:id="rId3" xr:uid="{3304D369-BF1B-2E48-82F8-37991998A193}"/>
    <hyperlink ref="A82" r:id="rId4" xr:uid="{4F7962A8-74C3-CB47-BE65-7D9BF0649CD9}"/>
    <hyperlink ref="A43" r:id="rId5" xr:uid="{EBB134A1-EE7A-2C45-A559-01BB817B8393}"/>
    <hyperlink ref="A80" r:id="rId6" xr:uid="{91E65ECD-B60B-7548-85CC-3F5964BFE30A}"/>
    <hyperlink ref="A4" r:id="rId7" xr:uid="{3D490332-92FE-2447-B75A-E8E0864DB58B}"/>
    <hyperlink ref="A44" r:id="rId8" xr:uid="{7A851C9C-7E51-ED40-BF4B-B8E5E626DD19}"/>
    <hyperlink ref="A83" r:id="rId9" xr:uid="{32FE211D-77A9-6345-B99A-B337B46D2508}"/>
    <hyperlink ref="A45" r:id="rId10" xr:uid="{410AA076-EA9E-1041-8B2B-0D1A5F261F13}"/>
    <hyperlink ref="A42" r:id="rId11" xr:uid="{4177365D-D30A-0147-9061-13E0F54B3808}"/>
    <hyperlink ref="A79" r:id="rId12" xr:uid="{C72C1EC2-2CB9-C54D-968E-3F8E2BA291B5}"/>
    <hyperlink ref="A8" r:id="rId13" xr:uid="{5B6CF111-E81D-BA43-BB86-BD4B21C56942}"/>
    <hyperlink ref="A85" r:id="rId14" xr:uid="{9EC5216A-424C-944D-BB5D-9DD0392A9F53}"/>
    <hyperlink ref="A10" r:id="rId15" xr:uid="{1A7A3AFF-27BF-6144-A94D-07940188C7E7}"/>
    <hyperlink ref="A5" r:id="rId16" xr:uid="{69C07F51-16F8-D241-8347-E25F21D18A80}"/>
    <hyperlink ref="A19" r:id="rId17" xr:uid="{90457910-261C-E644-B325-C3FE5FDE948F}"/>
    <hyperlink ref="A87" r:id="rId18" xr:uid="{52868039-80CB-FB42-9450-EBAE8B1BFD21}"/>
    <hyperlink ref="A88" r:id="rId19" xr:uid="{2E93EF8F-2DC8-6A4B-8B21-3F199C97EEA3}"/>
    <hyperlink ref="A17" r:id="rId20" xr:uid="{F7BBAF1E-2B70-1941-A397-9A0A5301CDD4}"/>
    <hyperlink ref="A86" r:id="rId21" xr:uid="{A6149946-5C08-574E-BA44-80A60E364647}"/>
    <hyperlink ref="A15" r:id="rId22" xr:uid="{1C873CA7-2EC6-C446-86E3-40076988CC70}"/>
    <hyperlink ref="A11" r:id="rId23" xr:uid="{6C130A2A-52AC-F242-9634-8A0BE0FC53C2}"/>
    <hyperlink ref="A18" r:id="rId24" xr:uid="{F2591DA2-2DA5-B745-9B60-0F2FF156DF07}"/>
    <hyperlink ref="A101" r:id="rId25" xr:uid="{DAB65CD2-334D-D04D-B684-CCC23C57C103}"/>
    <hyperlink ref="A14" r:id="rId26" xr:uid="{900D9AF8-66CA-8C4F-97CD-8BDA5E8524F7}"/>
    <hyperlink ref="A13" r:id="rId27" xr:uid="{8BC239B3-6851-5948-A753-F8E13DB06580}"/>
    <hyperlink ref="A72" r:id="rId28" xr:uid="{5310506A-AB8E-FE44-AE77-83E6B314062B}"/>
    <hyperlink ref="A21" r:id="rId29" xr:uid="{F5C89AFE-FAD9-8F45-88BC-7CF00B9635FC}"/>
    <hyperlink ref="A16" r:id="rId30" xr:uid="{F404A276-DD7A-9C4A-A87C-C6C00E32D483}"/>
    <hyperlink ref="A81" r:id="rId31" xr:uid="{D21A97E7-B9F1-CC47-96E9-B830CEDCBBD6}"/>
    <hyperlink ref="A20" r:id="rId32" xr:uid="{B5F0589C-C812-9044-BE49-ECB439D773D2}"/>
    <hyperlink ref="A12" r:id="rId33" xr:uid="{DB47B6BD-F7AC-3A40-B444-E10D78D785ED}"/>
    <hyperlink ref="A47" r:id="rId34" xr:uid="{173405BC-6290-1746-B51E-7E3872E14FDF}"/>
    <hyperlink ref="A75" r:id="rId35" xr:uid="{0906FF86-C4D3-424A-B9CE-7C5408CA7863}"/>
    <hyperlink ref="A99" r:id="rId36" xr:uid="{335C24E9-B408-634E-86C5-EDCE35720A7E}"/>
    <hyperlink ref="A50" r:id="rId37" xr:uid="{FAC5F8C1-1F27-B341-82D0-85341172E1ED}"/>
    <hyperlink ref="A57" r:id="rId38" xr:uid="{019E78C2-AA49-4344-A738-7B258411DADB}"/>
    <hyperlink ref="A48" r:id="rId39" xr:uid="{69681FD1-0789-504D-B579-8FDCADD2E946}"/>
    <hyperlink ref="A61" r:id="rId40" xr:uid="{B6463265-1C8A-7A46-8665-CFCA81C77231}"/>
    <hyperlink ref="A97" r:id="rId41" xr:uid="{A2B49E8D-FF3C-B84A-9586-1A909235E02B}"/>
    <hyperlink ref="A98" r:id="rId42" xr:uid="{2D86E78B-F226-1642-AB3A-C4CAED0CC8D4}"/>
    <hyperlink ref="A41" r:id="rId43" xr:uid="{CCFC714A-4411-3341-8841-12B27E365AC1}"/>
    <hyperlink ref="A54" r:id="rId44" xr:uid="{0C55083F-A3FA-BE4B-B5A6-AC090AD0DC5F}"/>
    <hyperlink ref="A46" r:id="rId45" xr:uid="{6E88ED65-5CF6-0044-828B-D417F4026970}"/>
    <hyperlink ref="A69" r:id="rId46" xr:uid="{0A5D4293-DB59-4B42-914D-236382848BD5}"/>
    <hyperlink ref="A96" r:id="rId47" xr:uid="{FCEEBDAE-3CB2-9849-B6F2-2F2F3E21690E}"/>
    <hyperlink ref="A52" r:id="rId48" xr:uid="{E139040A-CCDD-6B42-BA41-2B1F35DE062E}"/>
    <hyperlink ref="A55" r:id="rId49" xr:uid="{2D35F7FF-CB33-1041-AEDE-04D637ECA1F7}"/>
    <hyperlink ref="A6" r:id="rId50" xr:uid="{3ECA49DA-EAB9-A347-A4BD-8ECC7383BD65}"/>
    <hyperlink ref="A73" r:id="rId51" xr:uid="{52037838-EF92-EE4C-83C5-81BFBDECC0C2}"/>
    <hyperlink ref="A53" r:id="rId52" xr:uid="{B926DF82-A79F-CC47-AE6C-CEA79F11BEF3}"/>
    <hyperlink ref="A49" r:id="rId53" xr:uid="{098DF4C0-E802-854B-8E01-0740E7382BC0}"/>
    <hyperlink ref="A51" r:id="rId54" xr:uid="{01301079-253E-3F41-AF8A-4D53B3C2A488}"/>
    <hyperlink ref="A68" r:id="rId55" xr:uid="{07FE5C68-577E-8F4C-848A-99860030568D}"/>
    <hyperlink ref="A2" r:id="rId56" xr:uid="{C504D6FF-14A5-1643-A002-3604B55FECAB}"/>
    <hyperlink ref="A71" r:id="rId57" xr:uid="{50102E04-35AC-7B48-BB8F-78E2CCC9779B}"/>
    <hyperlink ref="A67" r:id="rId58" xr:uid="{46572EEA-559F-0D40-A91B-A74B0B52E3E2}"/>
    <hyperlink ref="A74" r:id="rId59" xr:uid="{D9F5C8C9-FFEF-FF48-8E91-82D64D8D175F}"/>
    <hyperlink ref="A58" r:id="rId60" xr:uid="{4DFE660F-D4EF-A341-97CE-BFED65E2AA64}"/>
    <hyperlink ref="A70" r:id="rId61" xr:uid="{33B16304-A9C3-844F-AEBF-53D9BF235DF4}"/>
    <hyperlink ref="A64" r:id="rId62" xr:uid="{11263C05-AFB0-3448-BB6B-CBA7177D2464}"/>
    <hyperlink ref="A66" r:id="rId63" xr:uid="{581B3E3F-D9F1-B248-9A71-289E096DDCE4}"/>
    <hyperlink ref="A95" r:id="rId64" xr:uid="{007553FA-A5FC-0F4E-ABF7-DD08EC68B89A}"/>
    <hyperlink ref="A59" r:id="rId65" xr:uid="{EE5C5CEE-2CDC-624F-9BFE-601F8153D1F1}"/>
    <hyperlink ref="A65" r:id="rId66" xr:uid="{8986ACCB-3E9F-AF49-A326-A1240EC772EC}"/>
    <hyperlink ref="A63" r:id="rId67" xr:uid="{9044FB30-2692-2F4C-9402-A964332C1E70}"/>
    <hyperlink ref="A29" r:id="rId68" xr:uid="{921499FD-F9F7-ED47-8C8C-5990AAE22687}"/>
    <hyperlink ref="A30" r:id="rId69" xr:uid="{785532D3-992A-CB43-BAE5-AB245BA6F81D}"/>
    <hyperlink ref="A23" r:id="rId70" xr:uid="{95A4DE8F-78C1-5043-BBA0-4FECA584665A}"/>
    <hyperlink ref="A34" r:id="rId71" xr:uid="{48925414-0761-3F45-BB1C-B9F17CFABF11}"/>
    <hyperlink ref="A33" r:id="rId72" xr:uid="{7BA30433-CAB8-4E44-883F-67F87FDB5DF1}"/>
    <hyperlink ref="A7" r:id="rId73" xr:uid="{47F461D0-1F92-6A45-B474-A0F6C2978482}"/>
    <hyperlink ref="A100" r:id="rId74" xr:uid="{6406A73E-05D6-A346-A041-DA4536BA6AD0}"/>
    <hyperlink ref="A91" r:id="rId75" xr:uid="{1869CDBE-9626-2E4A-ABA4-EBC82DAA86DA}"/>
    <hyperlink ref="A26" r:id="rId76" xr:uid="{E4D45F9B-DA63-404E-ACD0-535982FC88F9}"/>
    <hyperlink ref="A25" r:id="rId77" xr:uid="{3F516E9C-22E7-F74B-BF88-D21B97724773}"/>
    <hyperlink ref="A24" r:id="rId78" xr:uid="{99EBF1C7-F505-0340-9002-9C973B86FFFE}"/>
    <hyperlink ref="A92" r:id="rId79" xr:uid="{1C75F4FB-F5AC-1249-A29F-A722E008BA89}"/>
    <hyperlink ref="A27" r:id="rId80" xr:uid="{4F1B9C6D-FBEC-6243-A75D-6ABF6311E6A5}"/>
    <hyperlink ref="A22" r:id="rId81" xr:uid="{45A6CF33-4004-4E41-B964-E4286EBA3356}"/>
    <hyperlink ref="A28" r:id="rId82" xr:uid="{4767BCE2-6A54-1B40-8FDB-EE68C87BF6CB}"/>
    <hyperlink ref="A38" r:id="rId83" xr:uid="{4B56023C-5688-A842-A226-852A4D445F39}"/>
    <hyperlink ref="A77" r:id="rId84" xr:uid="{52EBA398-1680-134A-852A-3CA3D27EDDF6}"/>
    <hyperlink ref="A89" r:id="rId85" xr:uid="{9EB138F7-AD02-6745-804F-F9D36EB0CBD1}"/>
    <hyperlink ref="A9" r:id="rId86" xr:uid="{828A5CF7-E6E5-BF43-8678-92470CB29D0F}"/>
    <hyperlink ref="A56" r:id="rId87" xr:uid="{9ACB825E-BC2F-1442-9641-A5497240FC0A}"/>
    <hyperlink ref="A94" r:id="rId88" xr:uid="{1881EFD5-A0A6-424B-807A-F558A8ACEBBE}"/>
    <hyperlink ref="A36" r:id="rId89" xr:uid="{1D121763-19A4-2446-B6A8-39CF5513DAAD}"/>
    <hyperlink ref="A90" r:id="rId90" xr:uid="{B66E3CC5-6132-2944-95DB-6A8426FE1A38}"/>
    <hyperlink ref="A31" r:id="rId91" xr:uid="{377C7FA7-2B60-4645-A2F3-CD7309A3BE8D}"/>
    <hyperlink ref="A37" r:id="rId92" xr:uid="{83D3B627-CB0F-1842-B9D6-467B777551FC}"/>
    <hyperlink ref="A76" r:id="rId93" xr:uid="{C43036C2-CEEB-8F40-A8E8-0257A552A7D8}"/>
    <hyperlink ref="A35" r:id="rId94" xr:uid="{799CBFE4-5FD6-934C-9C44-0B84A20256A5}"/>
    <hyperlink ref="A93" r:id="rId95" xr:uid="{3E8B2EB6-25C4-BA45-8079-F61ED04B6B1D}"/>
    <hyperlink ref="A32" r:id="rId96" xr:uid="{EB1DA620-CFAB-6B47-BBAD-B0E224745452}"/>
    <hyperlink ref="A84" r:id="rId97" xr:uid="{3892A9ED-7621-3D44-BFC9-C35EE9561209}"/>
    <hyperlink ref="A62" r:id="rId98" xr:uid="{BAA51681-E8CD-DB4A-8008-EDB2F52B4942}"/>
    <hyperlink ref="A3" r:id="rId99" xr:uid="{511E631D-BFB0-BE44-958C-4289C39F58EB}"/>
  </hyperlinks>
  <pageMargins left="0.7" right="0.7" top="0.75" bottom="0.75" header="0.3" footer="0.3"/>
  <drawing r:id="rId1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D7CFE-CCAA-D645-BAF8-96189E9BCB7F}">
  <dimension ref="A1:R107"/>
  <sheetViews>
    <sheetView topLeftCell="A4" zoomScale="101" workbookViewId="0">
      <selection activeCell="D5" sqref="D5"/>
    </sheetView>
  </sheetViews>
  <sheetFormatPr baseColWidth="10" defaultRowHeight="16" x14ac:dyDescent="0.2"/>
  <cols>
    <col min="1" max="1" width="34" customWidth="1"/>
    <col min="2" max="2" width="14.83203125" customWidth="1"/>
    <col min="3" max="3" width="17.33203125" customWidth="1"/>
    <col min="4" max="4" width="30.6640625" customWidth="1"/>
    <col min="5" max="5" width="12" customWidth="1"/>
    <col min="6" max="6" width="17.33203125" customWidth="1"/>
    <col min="7" max="7" width="14.6640625" customWidth="1"/>
    <col min="8" max="8" width="13.5" customWidth="1"/>
    <col min="17" max="17" width="12.1640625" customWidth="1"/>
  </cols>
  <sheetData>
    <row r="1" spans="1:18" ht="19" x14ac:dyDescent="0.25">
      <c r="A1" s="260"/>
      <c r="B1" s="261" t="s">
        <v>182</v>
      </c>
      <c r="C1" s="261" t="s">
        <v>182</v>
      </c>
      <c r="D1" s="262" t="s">
        <v>188</v>
      </c>
      <c r="E1" s="262" t="s">
        <v>188</v>
      </c>
      <c r="F1" s="262" t="s">
        <v>188</v>
      </c>
      <c r="G1" s="263" t="s">
        <v>190</v>
      </c>
      <c r="H1" s="267" t="s">
        <v>191</v>
      </c>
      <c r="P1" s="17" t="s">
        <v>189</v>
      </c>
      <c r="Q1" s="17" t="s">
        <v>126</v>
      </c>
      <c r="R1" s="17"/>
    </row>
    <row r="2" spans="1:18" ht="20" thickBot="1" x14ac:dyDescent="0.3">
      <c r="A2" s="264" t="s">
        <v>185</v>
      </c>
      <c r="B2" s="265" t="s">
        <v>186</v>
      </c>
      <c r="C2" s="265" t="s">
        <v>187</v>
      </c>
      <c r="D2" s="105" t="s">
        <v>184</v>
      </c>
      <c r="E2" s="105"/>
      <c r="F2" s="105" t="s">
        <v>134</v>
      </c>
      <c r="G2" s="266" t="s">
        <v>192</v>
      </c>
      <c r="H2" s="268" t="s">
        <v>189</v>
      </c>
      <c r="P2" s="17">
        <v>3</v>
      </c>
      <c r="Q2" s="17">
        <v>2</v>
      </c>
      <c r="R2" s="277">
        <v>20</v>
      </c>
    </row>
    <row r="3" spans="1:18" ht="19" x14ac:dyDescent="0.25">
      <c r="A3" s="158" t="s">
        <v>0</v>
      </c>
      <c r="B3" s="250">
        <v>44114</v>
      </c>
      <c r="C3" s="250">
        <v>1300</v>
      </c>
      <c r="D3" s="251" t="s">
        <v>0</v>
      </c>
      <c r="E3" s="252">
        <v>8</v>
      </c>
      <c r="F3" s="253" t="s">
        <v>2</v>
      </c>
      <c r="G3" s="195">
        <v>1561</v>
      </c>
      <c r="H3" s="269">
        <v>9</v>
      </c>
      <c r="P3" s="17">
        <v>4</v>
      </c>
      <c r="Q3" s="17">
        <v>1</v>
      </c>
      <c r="R3" s="277"/>
    </row>
    <row r="4" spans="1:18" ht="19" x14ac:dyDescent="0.25">
      <c r="A4" s="162" t="s">
        <v>7</v>
      </c>
      <c r="B4" s="247">
        <v>19000</v>
      </c>
      <c r="C4" s="247">
        <v>502</v>
      </c>
      <c r="D4" s="82" t="s">
        <v>7</v>
      </c>
      <c r="E4" s="69">
        <v>8</v>
      </c>
      <c r="F4" s="248" t="s">
        <v>2</v>
      </c>
      <c r="G4" s="195">
        <v>219</v>
      </c>
      <c r="H4" s="269">
        <v>15</v>
      </c>
      <c r="P4" s="17">
        <v>5</v>
      </c>
      <c r="Q4" s="17">
        <v>4</v>
      </c>
      <c r="R4" s="277"/>
    </row>
    <row r="5" spans="1:18" ht="20" thickBot="1" x14ac:dyDescent="0.3">
      <c r="A5" s="168" t="s">
        <v>4</v>
      </c>
      <c r="B5" s="254">
        <v>17030</v>
      </c>
      <c r="C5" s="254">
        <v>6885</v>
      </c>
      <c r="D5" s="255" t="s">
        <v>4</v>
      </c>
      <c r="E5" s="256">
        <v>8</v>
      </c>
      <c r="F5" s="257" t="s">
        <v>2</v>
      </c>
      <c r="G5" s="195">
        <v>1570</v>
      </c>
      <c r="H5" s="269">
        <v>6</v>
      </c>
      <c r="P5" s="17">
        <v>6</v>
      </c>
      <c r="Q5" s="17">
        <v>2</v>
      </c>
      <c r="R5" s="277"/>
    </row>
    <row r="6" spans="1:18" ht="19" x14ac:dyDescent="0.25">
      <c r="A6" s="158" t="s">
        <v>10</v>
      </c>
      <c r="B6" s="250">
        <v>9473</v>
      </c>
      <c r="C6" s="250">
        <v>70</v>
      </c>
      <c r="D6" s="258" t="s">
        <v>10</v>
      </c>
      <c r="E6" s="47">
        <v>7</v>
      </c>
      <c r="F6" s="46" t="s">
        <v>9</v>
      </c>
      <c r="G6" s="195"/>
      <c r="H6" s="269"/>
      <c r="P6" s="17">
        <v>7</v>
      </c>
      <c r="Q6" s="17">
        <v>3</v>
      </c>
      <c r="R6" s="277"/>
    </row>
    <row r="7" spans="1:18" ht="20" thickBot="1" x14ac:dyDescent="0.3">
      <c r="A7" s="168" t="s">
        <v>8</v>
      </c>
      <c r="B7" s="254">
        <v>5605</v>
      </c>
      <c r="C7" s="254">
        <v>776</v>
      </c>
      <c r="D7" s="259" t="s">
        <v>8</v>
      </c>
      <c r="E7" s="50">
        <v>7</v>
      </c>
      <c r="F7" s="49" t="s">
        <v>9</v>
      </c>
      <c r="G7" s="195"/>
      <c r="H7" s="269"/>
      <c r="P7" s="17">
        <v>8</v>
      </c>
      <c r="Q7" s="17">
        <v>3</v>
      </c>
      <c r="R7" s="277"/>
    </row>
    <row r="8" spans="1:18" ht="19" x14ac:dyDescent="0.25">
      <c r="A8" s="158" t="s">
        <v>11</v>
      </c>
      <c r="B8" s="250">
        <v>4562</v>
      </c>
      <c r="C8" s="250">
        <v>970</v>
      </c>
      <c r="D8" s="251" t="s">
        <v>11</v>
      </c>
      <c r="E8" s="252">
        <v>6</v>
      </c>
      <c r="F8" s="253" t="s">
        <v>12</v>
      </c>
      <c r="G8" s="195"/>
      <c r="H8" s="269"/>
      <c r="P8" s="17">
        <v>9</v>
      </c>
      <c r="Q8" s="17">
        <v>5</v>
      </c>
      <c r="R8" s="277"/>
    </row>
    <row r="9" spans="1:18" ht="19" x14ac:dyDescent="0.25">
      <c r="A9" s="162" t="s">
        <v>14</v>
      </c>
      <c r="B9" s="247">
        <v>2400</v>
      </c>
      <c r="C9" s="247">
        <v>744</v>
      </c>
      <c r="D9" s="82" t="s">
        <v>14</v>
      </c>
      <c r="E9" s="69">
        <v>6</v>
      </c>
      <c r="F9" s="248" t="s">
        <v>12</v>
      </c>
      <c r="G9" s="195">
        <v>56</v>
      </c>
      <c r="H9" s="269">
        <v>14</v>
      </c>
      <c r="P9" s="17">
        <v>10</v>
      </c>
      <c r="Q9" s="17">
        <v>4</v>
      </c>
      <c r="R9" s="277">
        <v>29</v>
      </c>
    </row>
    <row r="10" spans="1:18" ht="19" x14ac:dyDescent="0.25">
      <c r="A10" s="162" t="s">
        <v>13</v>
      </c>
      <c r="B10" s="247">
        <v>2175</v>
      </c>
      <c r="C10" s="247">
        <v>448</v>
      </c>
      <c r="D10" s="82" t="s">
        <v>13</v>
      </c>
      <c r="E10" s="69">
        <v>6</v>
      </c>
      <c r="F10" s="248" t="s">
        <v>12</v>
      </c>
      <c r="G10" s="195">
        <v>79</v>
      </c>
      <c r="H10" s="269">
        <v>13</v>
      </c>
      <c r="P10" s="17">
        <v>11</v>
      </c>
      <c r="Q10" s="17">
        <v>2</v>
      </c>
      <c r="R10" s="277"/>
    </row>
    <row r="11" spans="1:18" ht="19" x14ac:dyDescent="0.25">
      <c r="A11" s="162" t="s">
        <v>24</v>
      </c>
      <c r="B11" s="247">
        <v>1979</v>
      </c>
      <c r="C11" s="247">
        <v>450</v>
      </c>
      <c r="D11" s="82" t="s">
        <v>24</v>
      </c>
      <c r="E11" s="69">
        <v>6</v>
      </c>
      <c r="F11" s="248" t="s">
        <v>12</v>
      </c>
      <c r="G11" s="195"/>
      <c r="H11" s="269"/>
      <c r="P11" s="17">
        <v>12</v>
      </c>
      <c r="Q11" s="17">
        <v>8</v>
      </c>
      <c r="R11" s="277"/>
    </row>
    <row r="12" spans="1:18" ht="19" x14ac:dyDescent="0.25">
      <c r="A12" s="162" t="s">
        <v>15</v>
      </c>
      <c r="B12" s="247">
        <v>1848</v>
      </c>
      <c r="C12" s="247">
        <v>684</v>
      </c>
      <c r="D12" s="82" t="s">
        <v>15</v>
      </c>
      <c r="E12" s="69">
        <v>6</v>
      </c>
      <c r="F12" s="248" t="s">
        <v>12</v>
      </c>
      <c r="G12" s="195">
        <v>50</v>
      </c>
      <c r="H12" s="269">
        <v>15</v>
      </c>
      <c r="P12" s="17">
        <v>13</v>
      </c>
      <c r="Q12" s="17">
        <v>5</v>
      </c>
      <c r="R12" s="277"/>
    </row>
    <row r="13" spans="1:18" ht="19" x14ac:dyDescent="0.25">
      <c r="A13" s="162" t="s">
        <v>21</v>
      </c>
      <c r="B13" s="247">
        <v>1697</v>
      </c>
      <c r="C13" s="247">
        <v>50</v>
      </c>
      <c r="D13" s="82" t="s">
        <v>21</v>
      </c>
      <c r="E13" s="69">
        <v>6</v>
      </c>
      <c r="F13" s="248" t="s">
        <v>12</v>
      </c>
      <c r="G13" s="195">
        <v>29</v>
      </c>
      <c r="H13" s="269">
        <v>11</v>
      </c>
      <c r="P13" s="17">
        <v>14</v>
      </c>
      <c r="Q13" s="17">
        <v>5</v>
      </c>
      <c r="R13" s="277"/>
    </row>
    <row r="14" spans="1:18" ht="20" thickBot="1" x14ac:dyDescent="0.3">
      <c r="A14" s="162" t="s">
        <v>20</v>
      </c>
      <c r="B14" s="247">
        <v>1693</v>
      </c>
      <c r="C14" s="247">
        <v>346</v>
      </c>
      <c r="D14" s="82" t="s">
        <v>20</v>
      </c>
      <c r="E14" s="69">
        <v>6</v>
      </c>
      <c r="F14" s="248" t="s">
        <v>12</v>
      </c>
      <c r="G14" s="195"/>
      <c r="H14" s="269"/>
      <c r="P14" s="270">
        <v>15</v>
      </c>
      <c r="Q14" s="270">
        <v>5</v>
      </c>
      <c r="R14" s="278"/>
    </row>
    <row r="15" spans="1:18" ht="20" thickBot="1" x14ac:dyDescent="0.3">
      <c r="A15" s="162" t="s">
        <v>23</v>
      </c>
      <c r="B15" s="247">
        <v>1532</v>
      </c>
      <c r="C15" s="247">
        <v>324</v>
      </c>
      <c r="D15" s="82" t="s">
        <v>23</v>
      </c>
      <c r="E15" s="69">
        <v>6</v>
      </c>
      <c r="F15" s="248" t="s">
        <v>12</v>
      </c>
      <c r="G15" s="195">
        <v>22</v>
      </c>
      <c r="H15" s="269">
        <v>14</v>
      </c>
      <c r="P15" s="279" t="s">
        <v>193</v>
      </c>
      <c r="Q15" s="280"/>
      <c r="R15" s="281"/>
    </row>
    <row r="16" spans="1:18" ht="19" x14ac:dyDescent="0.25">
      <c r="A16" s="162" t="s">
        <v>19</v>
      </c>
      <c r="B16" s="247">
        <v>1325</v>
      </c>
      <c r="C16" s="247">
        <v>143</v>
      </c>
      <c r="D16" s="82" t="s">
        <v>19</v>
      </c>
      <c r="E16" s="69">
        <v>6</v>
      </c>
      <c r="F16" s="248" t="s">
        <v>12</v>
      </c>
      <c r="G16" s="195"/>
      <c r="H16" s="269"/>
    </row>
    <row r="17" spans="1:8" ht="19" x14ac:dyDescent="0.25">
      <c r="A17" s="162" t="s">
        <v>16</v>
      </c>
      <c r="B17" s="247">
        <v>1311</v>
      </c>
      <c r="C17" s="247">
        <v>428</v>
      </c>
      <c r="D17" s="82" t="s">
        <v>16</v>
      </c>
      <c r="E17" s="69">
        <v>6</v>
      </c>
      <c r="F17" s="248" t="s">
        <v>12</v>
      </c>
      <c r="G17" s="195">
        <v>51</v>
      </c>
      <c r="H17" s="269">
        <v>14</v>
      </c>
    </row>
    <row r="18" spans="1:8" ht="19" x14ac:dyDescent="0.25">
      <c r="A18" s="162" t="s">
        <v>18</v>
      </c>
      <c r="B18" s="247">
        <v>1232</v>
      </c>
      <c r="C18" s="247">
        <v>440</v>
      </c>
      <c r="D18" s="82" t="s">
        <v>18</v>
      </c>
      <c r="E18" s="69">
        <v>6</v>
      </c>
      <c r="F18" s="248" t="s">
        <v>12</v>
      </c>
      <c r="G18" s="195">
        <v>47</v>
      </c>
      <c r="H18" s="269">
        <v>9</v>
      </c>
    </row>
    <row r="19" spans="1:8" ht="19" x14ac:dyDescent="0.25">
      <c r="A19" s="162" t="s">
        <v>25</v>
      </c>
      <c r="B19" s="247">
        <v>1100</v>
      </c>
      <c r="C19" s="247">
        <v>150</v>
      </c>
      <c r="D19" s="82" t="s">
        <v>25</v>
      </c>
      <c r="E19" s="69">
        <v>6</v>
      </c>
      <c r="F19" s="248" t="s">
        <v>12</v>
      </c>
      <c r="G19" s="195"/>
      <c r="H19" s="269"/>
    </row>
    <row r="20" spans="1:8" ht="20" thickBot="1" x14ac:dyDescent="0.3">
      <c r="A20" s="168" t="s">
        <v>22</v>
      </c>
      <c r="B20" s="254">
        <v>115</v>
      </c>
      <c r="C20" s="254">
        <v>55</v>
      </c>
      <c r="D20" s="255" t="s">
        <v>22</v>
      </c>
      <c r="E20" s="256">
        <v>6</v>
      </c>
      <c r="F20" s="257" t="s">
        <v>12</v>
      </c>
      <c r="G20" s="195">
        <v>18</v>
      </c>
      <c r="H20" s="269">
        <v>12</v>
      </c>
    </row>
    <row r="21" spans="1:8" ht="19" x14ac:dyDescent="0.25">
      <c r="A21" s="158" t="s">
        <v>28</v>
      </c>
      <c r="B21" s="250">
        <v>900</v>
      </c>
      <c r="C21" s="250">
        <v>95</v>
      </c>
      <c r="D21" s="258" t="s">
        <v>28</v>
      </c>
      <c r="E21" s="47">
        <v>5</v>
      </c>
      <c r="F21" s="46" t="s">
        <v>27</v>
      </c>
      <c r="G21" s="195"/>
      <c r="H21" s="269"/>
    </row>
    <row r="22" spans="1:8" ht="19" x14ac:dyDescent="0.25">
      <c r="A22" s="162" t="s">
        <v>33</v>
      </c>
      <c r="B22" s="247">
        <v>710</v>
      </c>
      <c r="C22" s="247">
        <v>370</v>
      </c>
      <c r="D22" s="249" t="s">
        <v>33</v>
      </c>
      <c r="E22" s="9">
        <v>5</v>
      </c>
      <c r="F22" s="44" t="s">
        <v>27</v>
      </c>
      <c r="G22" s="195">
        <v>5</v>
      </c>
      <c r="H22" s="269">
        <v>15</v>
      </c>
    </row>
    <row r="23" spans="1:8" ht="19" x14ac:dyDescent="0.25">
      <c r="A23" s="162" t="s">
        <v>30</v>
      </c>
      <c r="B23" s="247">
        <v>694</v>
      </c>
      <c r="C23" s="247">
        <v>222</v>
      </c>
      <c r="D23" s="249" t="s">
        <v>30</v>
      </c>
      <c r="E23" s="9">
        <v>5</v>
      </c>
      <c r="F23" s="44" t="s">
        <v>27</v>
      </c>
      <c r="G23" s="195">
        <v>22</v>
      </c>
      <c r="H23" s="269">
        <v>8</v>
      </c>
    </row>
    <row r="24" spans="1:8" ht="19" x14ac:dyDescent="0.25">
      <c r="A24" s="162" t="s">
        <v>39</v>
      </c>
      <c r="B24" s="247">
        <v>624</v>
      </c>
      <c r="C24" s="247">
        <v>119</v>
      </c>
      <c r="D24" s="249" t="s">
        <v>39</v>
      </c>
      <c r="E24" s="9">
        <v>5</v>
      </c>
      <c r="F24" s="44" t="s">
        <v>27</v>
      </c>
      <c r="G24" s="195"/>
      <c r="H24" s="269"/>
    </row>
    <row r="25" spans="1:8" ht="19" x14ac:dyDescent="0.25">
      <c r="A25" s="162" t="s">
        <v>31</v>
      </c>
      <c r="B25" s="247">
        <v>619</v>
      </c>
      <c r="C25" s="247">
        <v>310</v>
      </c>
      <c r="D25" s="249" t="s">
        <v>31</v>
      </c>
      <c r="E25" s="9">
        <v>5</v>
      </c>
      <c r="F25" s="44" t="s">
        <v>27</v>
      </c>
      <c r="G25" s="195">
        <v>19</v>
      </c>
      <c r="H25" s="269">
        <v>10</v>
      </c>
    </row>
    <row r="26" spans="1:8" ht="19" x14ac:dyDescent="0.25">
      <c r="A26" s="162" t="s">
        <v>34</v>
      </c>
      <c r="B26" s="247">
        <v>600</v>
      </c>
      <c r="C26" s="247">
        <v>140</v>
      </c>
      <c r="D26" s="249" t="s">
        <v>34</v>
      </c>
      <c r="E26" s="9">
        <v>5</v>
      </c>
      <c r="F26" s="44" t="s">
        <v>27</v>
      </c>
      <c r="G26" s="195"/>
      <c r="H26" s="269"/>
    </row>
    <row r="27" spans="1:8" ht="19" x14ac:dyDescent="0.25">
      <c r="A27" s="162" t="s">
        <v>32</v>
      </c>
      <c r="B27" s="247">
        <v>500</v>
      </c>
      <c r="C27" s="247">
        <v>200</v>
      </c>
      <c r="D27" s="249" t="s">
        <v>32</v>
      </c>
      <c r="E27" s="9">
        <v>5</v>
      </c>
      <c r="F27" s="44" t="s">
        <v>27</v>
      </c>
      <c r="G27" s="195">
        <v>42</v>
      </c>
      <c r="H27" s="269">
        <v>4</v>
      </c>
    </row>
    <row r="28" spans="1:8" ht="19" x14ac:dyDescent="0.25">
      <c r="A28" s="162" t="s">
        <v>26</v>
      </c>
      <c r="B28" s="247">
        <v>472</v>
      </c>
      <c r="C28" s="247">
        <v>57</v>
      </c>
      <c r="D28" s="249" t="s">
        <v>26</v>
      </c>
      <c r="E28" s="9">
        <v>5</v>
      </c>
      <c r="F28" s="44" t="s">
        <v>27</v>
      </c>
      <c r="G28" s="195"/>
      <c r="H28" s="269"/>
    </row>
    <row r="29" spans="1:8" ht="19" x14ac:dyDescent="0.25">
      <c r="A29" s="162" t="s">
        <v>36</v>
      </c>
      <c r="B29" s="247">
        <v>439</v>
      </c>
      <c r="C29" s="247">
        <v>196</v>
      </c>
      <c r="D29" s="249" t="s">
        <v>36</v>
      </c>
      <c r="E29" s="9">
        <v>5</v>
      </c>
      <c r="F29" s="44" t="s">
        <v>27</v>
      </c>
      <c r="G29" s="195"/>
      <c r="H29" s="269"/>
    </row>
    <row r="30" spans="1:8" ht="19" x14ac:dyDescent="0.25">
      <c r="A30" s="162" t="s">
        <v>37</v>
      </c>
      <c r="B30" s="247">
        <v>294</v>
      </c>
      <c r="C30" s="247">
        <v>100</v>
      </c>
      <c r="D30" s="249" t="s">
        <v>37</v>
      </c>
      <c r="E30" s="9">
        <v>5</v>
      </c>
      <c r="F30" s="44" t="s">
        <v>27</v>
      </c>
      <c r="G30" s="195">
        <v>1</v>
      </c>
      <c r="H30" s="269">
        <v>14</v>
      </c>
    </row>
    <row r="31" spans="1:8" ht="20" thickBot="1" x14ac:dyDescent="0.3">
      <c r="A31" s="168" t="s">
        <v>35</v>
      </c>
      <c r="B31" s="254">
        <v>255</v>
      </c>
      <c r="C31" s="254">
        <v>27</v>
      </c>
      <c r="D31" s="259" t="s">
        <v>35</v>
      </c>
      <c r="E31" s="50">
        <v>5</v>
      </c>
      <c r="F31" s="49" t="s">
        <v>27</v>
      </c>
      <c r="G31" s="195"/>
      <c r="H31" s="269"/>
    </row>
    <row r="32" spans="1:8" ht="19" x14ac:dyDescent="0.25">
      <c r="A32" s="158" t="s">
        <v>67</v>
      </c>
      <c r="B32" s="250">
        <v>570</v>
      </c>
      <c r="C32" s="250">
        <v>112</v>
      </c>
      <c r="D32" s="251" t="s">
        <v>67</v>
      </c>
      <c r="E32" s="252">
        <v>4</v>
      </c>
      <c r="F32" s="253" t="s">
        <v>41</v>
      </c>
      <c r="G32" s="195">
        <v>12</v>
      </c>
      <c r="H32" s="269">
        <v>6</v>
      </c>
    </row>
    <row r="33" spans="1:8" ht="19" x14ac:dyDescent="0.25">
      <c r="A33" s="162" t="s">
        <v>42</v>
      </c>
      <c r="B33" s="247">
        <v>492</v>
      </c>
      <c r="C33" s="247">
        <v>35</v>
      </c>
      <c r="D33" s="82" t="s">
        <v>42</v>
      </c>
      <c r="E33" s="69">
        <v>4</v>
      </c>
      <c r="F33" s="248" t="s">
        <v>41</v>
      </c>
      <c r="G33" s="195">
        <v>14</v>
      </c>
      <c r="H33" s="269">
        <v>10</v>
      </c>
    </row>
    <row r="34" spans="1:8" ht="19" x14ac:dyDescent="0.25">
      <c r="A34" s="162" t="s">
        <v>80</v>
      </c>
      <c r="B34" s="247">
        <v>454</v>
      </c>
      <c r="C34" s="247">
        <v>51</v>
      </c>
      <c r="D34" s="82" t="s">
        <v>80</v>
      </c>
      <c r="E34" s="69">
        <v>4</v>
      </c>
      <c r="F34" s="248" t="s">
        <v>41</v>
      </c>
      <c r="G34" s="195">
        <v>2</v>
      </c>
      <c r="H34" s="269">
        <v>7</v>
      </c>
    </row>
    <row r="35" spans="1:8" ht="19" x14ac:dyDescent="0.25">
      <c r="A35" s="162" t="s">
        <v>49</v>
      </c>
      <c r="B35" s="247">
        <v>430</v>
      </c>
      <c r="C35" s="247">
        <v>99</v>
      </c>
      <c r="D35" s="82" t="s">
        <v>49</v>
      </c>
      <c r="E35" s="69">
        <v>4</v>
      </c>
      <c r="F35" s="248" t="s">
        <v>41</v>
      </c>
      <c r="G35" s="195">
        <v>13</v>
      </c>
      <c r="H35" s="269">
        <v>12</v>
      </c>
    </row>
    <row r="36" spans="1:8" ht="19" x14ac:dyDescent="0.25">
      <c r="A36" s="162" t="s">
        <v>48</v>
      </c>
      <c r="B36" s="247">
        <v>412</v>
      </c>
      <c r="C36" s="247">
        <v>130</v>
      </c>
      <c r="D36" s="82" t="s">
        <v>48</v>
      </c>
      <c r="E36" s="69">
        <v>4</v>
      </c>
      <c r="F36" s="248" t="s">
        <v>41</v>
      </c>
      <c r="G36" s="195"/>
      <c r="H36" s="269"/>
    </row>
    <row r="37" spans="1:8" ht="19" x14ac:dyDescent="0.25">
      <c r="A37" s="162" t="s">
        <v>47</v>
      </c>
      <c r="B37" s="247">
        <v>410</v>
      </c>
      <c r="C37" s="247">
        <v>79</v>
      </c>
      <c r="D37" s="82" t="s">
        <v>47</v>
      </c>
      <c r="E37" s="69">
        <v>4</v>
      </c>
      <c r="F37" s="248" t="s">
        <v>41</v>
      </c>
      <c r="G37" s="195">
        <v>15</v>
      </c>
      <c r="H37" s="269">
        <v>12</v>
      </c>
    </row>
    <row r="38" spans="1:8" ht="19" x14ac:dyDescent="0.25">
      <c r="A38" s="162" t="s">
        <v>76</v>
      </c>
      <c r="B38" s="247">
        <v>402</v>
      </c>
      <c r="C38" s="247">
        <v>90</v>
      </c>
      <c r="D38" s="82" t="s">
        <v>76</v>
      </c>
      <c r="E38" s="69">
        <v>4</v>
      </c>
      <c r="F38" s="248" t="s">
        <v>41</v>
      </c>
      <c r="G38" s="195"/>
      <c r="H38" s="269"/>
    </row>
    <row r="39" spans="1:8" ht="19" x14ac:dyDescent="0.25">
      <c r="A39" s="162" t="s">
        <v>43</v>
      </c>
      <c r="B39" s="247">
        <v>400</v>
      </c>
      <c r="C39" s="247">
        <v>80</v>
      </c>
      <c r="D39" s="82" t="s">
        <v>43</v>
      </c>
      <c r="E39" s="69">
        <v>4</v>
      </c>
      <c r="F39" s="248" t="s">
        <v>41</v>
      </c>
      <c r="G39" s="195">
        <v>14</v>
      </c>
      <c r="H39" s="269">
        <v>13</v>
      </c>
    </row>
    <row r="40" spans="1:8" ht="19" x14ac:dyDescent="0.25">
      <c r="A40" s="162" t="s">
        <v>53</v>
      </c>
      <c r="B40" s="247">
        <v>400</v>
      </c>
      <c r="C40" s="247">
        <v>60</v>
      </c>
      <c r="D40" s="82" t="s">
        <v>53</v>
      </c>
      <c r="E40" s="69">
        <v>4</v>
      </c>
      <c r="F40" s="248" t="s">
        <v>41</v>
      </c>
      <c r="G40" s="195">
        <v>10</v>
      </c>
      <c r="H40" s="269">
        <v>9</v>
      </c>
    </row>
    <row r="41" spans="1:8" ht="19" x14ac:dyDescent="0.25">
      <c r="A41" s="162" t="s">
        <v>45</v>
      </c>
      <c r="B41" s="247">
        <v>390</v>
      </c>
      <c r="C41" s="247">
        <v>150</v>
      </c>
      <c r="D41" s="82" t="s">
        <v>45</v>
      </c>
      <c r="E41" s="69">
        <v>4</v>
      </c>
      <c r="F41" s="248" t="s">
        <v>41</v>
      </c>
      <c r="G41" s="195">
        <v>13</v>
      </c>
      <c r="H41" s="269">
        <v>12</v>
      </c>
    </row>
    <row r="42" spans="1:8" ht="19" x14ac:dyDescent="0.25">
      <c r="A42" s="162" t="s">
        <v>52</v>
      </c>
      <c r="B42" s="247">
        <v>380</v>
      </c>
      <c r="C42" s="247">
        <v>155</v>
      </c>
      <c r="D42" s="82" t="s">
        <v>52</v>
      </c>
      <c r="E42" s="69">
        <v>4</v>
      </c>
      <c r="F42" s="248" t="s">
        <v>41</v>
      </c>
      <c r="G42" s="195"/>
      <c r="H42" s="269"/>
    </row>
    <row r="43" spans="1:8" ht="19" x14ac:dyDescent="0.25">
      <c r="A43" s="162" t="s">
        <v>40</v>
      </c>
      <c r="B43" s="247">
        <v>357</v>
      </c>
      <c r="C43" s="247">
        <v>111</v>
      </c>
      <c r="D43" s="82" t="s">
        <v>40</v>
      </c>
      <c r="E43" s="69">
        <v>4</v>
      </c>
      <c r="F43" s="248" t="s">
        <v>41</v>
      </c>
      <c r="G43" s="195">
        <v>29</v>
      </c>
      <c r="H43" s="269">
        <v>10</v>
      </c>
    </row>
    <row r="44" spans="1:8" ht="19" x14ac:dyDescent="0.25">
      <c r="A44" s="162" t="s">
        <v>54</v>
      </c>
      <c r="B44" s="247">
        <v>350</v>
      </c>
      <c r="C44" s="247">
        <v>80</v>
      </c>
      <c r="D44" s="82" t="s">
        <v>54</v>
      </c>
      <c r="E44" s="69">
        <v>4</v>
      </c>
      <c r="F44" s="248" t="s">
        <v>41</v>
      </c>
      <c r="G44" s="195"/>
      <c r="H44" s="269"/>
    </row>
    <row r="45" spans="1:8" ht="19" x14ac:dyDescent="0.25">
      <c r="A45" s="162" t="s">
        <v>59</v>
      </c>
      <c r="B45" s="247">
        <v>322</v>
      </c>
      <c r="C45" s="247">
        <v>98</v>
      </c>
      <c r="D45" s="82" t="s">
        <v>59</v>
      </c>
      <c r="E45" s="69">
        <v>4</v>
      </c>
      <c r="F45" s="248" t="s">
        <v>41</v>
      </c>
      <c r="G45" s="195">
        <v>6</v>
      </c>
      <c r="H45" s="269">
        <v>12</v>
      </c>
    </row>
    <row r="46" spans="1:8" ht="19" x14ac:dyDescent="0.25">
      <c r="A46" s="162" t="s">
        <v>44</v>
      </c>
      <c r="B46" s="247">
        <v>320</v>
      </c>
      <c r="C46" s="247">
        <v>74</v>
      </c>
      <c r="D46" s="82" t="s">
        <v>44</v>
      </c>
      <c r="E46" s="69">
        <v>4</v>
      </c>
      <c r="F46" s="248" t="s">
        <v>41</v>
      </c>
      <c r="G46" s="195">
        <v>12</v>
      </c>
      <c r="H46" s="269">
        <v>13</v>
      </c>
    </row>
    <row r="47" spans="1:8" ht="19" x14ac:dyDescent="0.25">
      <c r="A47" s="162" t="s">
        <v>57</v>
      </c>
      <c r="B47" s="247">
        <v>317</v>
      </c>
      <c r="C47" s="247">
        <v>176</v>
      </c>
      <c r="D47" s="82" t="s">
        <v>57</v>
      </c>
      <c r="E47" s="69">
        <v>4</v>
      </c>
      <c r="F47" s="248" t="s">
        <v>41</v>
      </c>
      <c r="G47" s="195">
        <v>19</v>
      </c>
      <c r="H47" s="269">
        <v>5</v>
      </c>
    </row>
    <row r="48" spans="1:8" ht="19" x14ac:dyDescent="0.25">
      <c r="A48" s="162" t="s">
        <v>50</v>
      </c>
      <c r="B48" s="247">
        <v>303</v>
      </c>
      <c r="C48" s="247">
        <v>77</v>
      </c>
      <c r="D48" s="82" t="s">
        <v>50</v>
      </c>
      <c r="E48" s="69">
        <v>4</v>
      </c>
      <c r="F48" s="248" t="s">
        <v>41</v>
      </c>
      <c r="G48" s="195"/>
      <c r="H48" s="269"/>
    </row>
    <row r="49" spans="1:8" ht="19" x14ac:dyDescent="0.25">
      <c r="A49" s="185" t="s">
        <v>77</v>
      </c>
      <c r="B49" s="247">
        <v>300</v>
      </c>
      <c r="C49" s="247">
        <v>101</v>
      </c>
      <c r="D49" s="83" t="s">
        <v>77</v>
      </c>
      <c r="E49" s="69">
        <v>4</v>
      </c>
      <c r="F49" s="248" t="s">
        <v>41</v>
      </c>
      <c r="G49" s="195"/>
      <c r="H49" s="269"/>
    </row>
    <row r="50" spans="1:8" ht="19" x14ac:dyDescent="0.25">
      <c r="A50" s="162" t="s">
        <v>66</v>
      </c>
      <c r="B50" s="247">
        <v>280</v>
      </c>
      <c r="C50" s="247">
        <v>55</v>
      </c>
      <c r="D50" s="82" t="s">
        <v>66</v>
      </c>
      <c r="E50" s="69">
        <v>4</v>
      </c>
      <c r="F50" s="248" t="s">
        <v>41</v>
      </c>
      <c r="G50" s="195"/>
      <c r="H50" s="269"/>
    </row>
    <row r="51" spans="1:8" ht="19" x14ac:dyDescent="0.25">
      <c r="A51" s="162" t="s">
        <v>60</v>
      </c>
      <c r="B51" s="247">
        <v>270</v>
      </c>
      <c r="C51" s="247">
        <v>200</v>
      </c>
      <c r="D51" s="82" t="s">
        <v>60</v>
      </c>
      <c r="E51" s="69">
        <v>4</v>
      </c>
      <c r="F51" s="248" t="s">
        <v>41</v>
      </c>
      <c r="G51" s="195"/>
      <c r="H51" s="269"/>
    </row>
    <row r="52" spans="1:8" ht="19" x14ac:dyDescent="0.25">
      <c r="A52" s="162" t="s">
        <v>55</v>
      </c>
      <c r="B52" s="247">
        <v>252</v>
      </c>
      <c r="C52" s="247">
        <v>102</v>
      </c>
      <c r="D52" s="82" t="s">
        <v>55</v>
      </c>
      <c r="E52" s="69">
        <v>4</v>
      </c>
      <c r="F52" s="248" t="s">
        <v>41</v>
      </c>
      <c r="G52" s="195">
        <v>17</v>
      </c>
      <c r="H52" s="269">
        <v>5</v>
      </c>
    </row>
    <row r="53" spans="1:8" ht="19" x14ac:dyDescent="0.25">
      <c r="A53" s="162" t="s">
        <v>63</v>
      </c>
      <c r="B53" s="247">
        <v>250</v>
      </c>
      <c r="C53" s="247">
        <v>35</v>
      </c>
      <c r="D53" s="82" t="s">
        <v>63</v>
      </c>
      <c r="E53" s="69">
        <v>4</v>
      </c>
      <c r="F53" s="248" t="s">
        <v>41</v>
      </c>
      <c r="G53" s="195"/>
      <c r="H53" s="269"/>
    </row>
    <row r="54" spans="1:8" ht="19" x14ac:dyDescent="0.25">
      <c r="A54" s="162" t="s">
        <v>71</v>
      </c>
      <c r="B54" s="247">
        <v>249</v>
      </c>
      <c r="C54" s="247">
        <v>89</v>
      </c>
      <c r="D54" s="82" t="s">
        <v>71</v>
      </c>
      <c r="E54" s="69">
        <v>4</v>
      </c>
      <c r="F54" s="248" t="s">
        <v>41</v>
      </c>
      <c r="G54" s="195"/>
      <c r="H54" s="269"/>
    </row>
    <row r="55" spans="1:8" ht="19" x14ac:dyDescent="0.25">
      <c r="A55" s="162" t="s">
        <v>72</v>
      </c>
      <c r="B55" s="247">
        <v>245</v>
      </c>
      <c r="C55" s="247">
        <v>82</v>
      </c>
      <c r="D55" s="82" t="s">
        <v>72</v>
      </c>
      <c r="E55" s="69">
        <v>4</v>
      </c>
      <c r="F55" s="248" t="s">
        <v>41</v>
      </c>
      <c r="G55" s="195"/>
      <c r="H55" s="269"/>
    </row>
    <row r="56" spans="1:8" ht="19" x14ac:dyDescent="0.25">
      <c r="A56" s="162" t="s">
        <v>62</v>
      </c>
      <c r="B56" s="247">
        <v>242</v>
      </c>
      <c r="C56" s="247">
        <v>108</v>
      </c>
      <c r="D56" s="82" t="s">
        <v>62</v>
      </c>
      <c r="E56" s="69">
        <v>4</v>
      </c>
      <c r="F56" s="248" t="s">
        <v>41</v>
      </c>
      <c r="G56" s="195">
        <v>27</v>
      </c>
      <c r="H56" s="269">
        <v>3</v>
      </c>
    </row>
    <row r="57" spans="1:8" ht="19" x14ac:dyDescent="0.25">
      <c r="A57" s="162" t="s">
        <v>69</v>
      </c>
      <c r="B57" s="247">
        <v>230</v>
      </c>
      <c r="C57" s="247">
        <v>115</v>
      </c>
      <c r="D57" s="82" t="s">
        <v>69</v>
      </c>
      <c r="E57" s="69">
        <v>4</v>
      </c>
      <c r="F57" s="248" t="s">
        <v>41</v>
      </c>
      <c r="G57" s="195">
        <v>11</v>
      </c>
      <c r="H57" s="269">
        <v>9</v>
      </c>
    </row>
    <row r="58" spans="1:8" ht="19" x14ac:dyDescent="0.25">
      <c r="A58" s="162" t="s">
        <v>61</v>
      </c>
      <c r="B58" s="247">
        <v>230</v>
      </c>
      <c r="C58" s="247">
        <v>64</v>
      </c>
      <c r="D58" s="82" t="s">
        <v>61</v>
      </c>
      <c r="E58" s="69">
        <v>4</v>
      </c>
      <c r="F58" s="248" t="s">
        <v>41</v>
      </c>
      <c r="G58" s="195"/>
      <c r="H58" s="269"/>
    </row>
    <row r="59" spans="1:8" ht="19" x14ac:dyDescent="0.25">
      <c r="A59" s="162" t="s">
        <v>65</v>
      </c>
      <c r="B59" s="247">
        <v>190</v>
      </c>
      <c r="C59" s="247">
        <v>65</v>
      </c>
      <c r="D59" s="82" t="s">
        <v>65</v>
      </c>
      <c r="E59" s="69">
        <v>4</v>
      </c>
      <c r="F59" s="248" t="s">
        <v>41</v>
      </c>
      <c r="G59" s="195">
        <v>6</v>
      </c>
      <c r="H59" s="269">
        <v>14</v>
      </c>
    </row>
    <row r="60" spans="1:8" ht="19" x14ac:dyDescent="0.25">
      <c r="A60" s="162" t="s">
        <v>68</v>
      </c>
      <c r="B60" s="247">
        <v>184</v>
      </c>
      <c r="C60" s="247">
        <v>51</v>
      </c>
      <c r="D60" s="82" t="s">
        <v>68</v>
      </c>
      <c r="E60" s="69">
        <v>4</v>
      </c>
      <c r="F60" s="248" t="s">
        <v>41</v>
      </c>
      <c r="G60" s="195">
        <v>13</v>
      </c>
      <c r="H60" s="269">
        <v>5</v>
      </c>
    </row>
    <row r="61" spans="1:8" ht="19" x14ac:dyDescent="0.25">
      <c r="A61" s="162" t="s">
        <v>73</v>
      </c>
      <c r="B61" s="247">
        <v>176</v>
      </c>
      <c r="C61" s="247">
        <v>45</v>
      </c>
      <c r="D61" s="82" t="s">
        <v>73</v>
      </c>
      <c r="E61" s="69">
        <v>4</v>
      </c>
      <c r="F61" s="248" t="s">
        <v>41</v>
      </c>
      <c r="G61" s="195"/>
      <c r="H61" s="269"/>
    </row>
    <row r="62" spans="1:8" ht="19" x14ac:dyDescent="0.25">
      <c r="A62" s="162" t="s">
        <v>78</v>
      </c>
      <c r="B62" s="247">
        <v>160</v>
      </c>
      <c r="C62" s="247">
        <v>21</v>
      </c>
      <c r="D62" s="82" t="s">
        <v>78</v>
      </c>
      <c r="E62" s="69">
        <v>4</v>
      </c>
      <c r="F62" s="248" t="s">
        <v>41</v>
      </c>
      <c r="G62" s="195"/>
      <c r="H62" s="269"/>
    </row>
    <row r="63" spans="1:8" ht="19" x14ac:dyDescent="0.25">
      <c r="A63" s="162" t="s">
        <v>74</v>
      </c>
      <c r="B63" s="247">
        <v>160</v>
      </c>
      <c r="C63" s="247">
        <v>12</v>
      </c>
      <c r="D63" s="82" t="s">
        <v>74</v>
      </c>
      <c r="E63" s="69">
        <v>4</v>
      </c>
      <c r="F63" s="248" t="s">
        <v>41</v>
      </c>
      <c r="G63" s="195"/>
      <c r="H63" s="269"/>
    </row>
    <row r="64" spans="1:8" ht="20" thickBot="1" x14ac:dyDescent="0.3">
      <c r="A64" s="168" t="s">
        <v>70</v>
      </c>
      <c r="B64" s="254">
        <v>159</v>
      </c>
      <c r="C64" s="254">
        <v>41</v>
      </c>
      <c r="D64" s="255" t="s">
        <v>70</v>
      </c>
      <c r="E64" s="256">
        <v>4</v>
      </c>
      <c r="F64" s="257" t="s">
        <v>41</v>
      </c>
      <c r="G64" s="195">
        <v>9</v>
      </c>
      <c r="H64" s="269">
        <v>8</v>
      </c>
    </row>
    <row r="65" spans="1:8" ht="19" x14ac:dyDescent="0.25">
      <c r="A65" s="158" t="s">
        <v>85</v>
      </c>
      <c r="B65" s="250">
        <v>284</v>
      </c>
      <c r="C65" s="250">
        <v>228</v>
      </c>
      <c r="D65" s="258" t="s">
        <v>85</v>
      </c>
      <c r="E65" s="47">
        <v>3</v>
      </c>
      <c r="F65" s="46" t="s">
        <v>82</v>
      </c>
      <c r="G65" s="195">
        <v>4</v>
      </c>
      <c r="H65" s="269">
        <v>9</v>
      </c>
    </row>
    <row r="66" spans="1:8" ht="19" x14ac:dyDescent="0.25">
      <c r="A66" s="162" t="s">
        <v>84</v>
      </c>
      <c r="B66" s="247">
        <v>215</v>
      </c>
      <c r="C66" s="247">
        <v>100</v>
      </c>
      <c r="D66" s="249" t="s">
        <v>84</v>
      </c>
      <c r="E66" s="9">
        <v>3</v>
      </c>
      <c r="F66" s="44" t="s">
        <v>82</v>
      </c>
      <c r="G66" s="195">
        <v>6</v>
      </c>
      <c r="H66" s="269">
        <v>15</v>
      </c>
    </row>
    <row r="67" spans="1:8" ht="19" x14ac:dyDescent="0.25">
      <c r="A67" s="162" t="s">
        <v>90</v>
      </c>
      <c r="B67" s="247">
        <v>200</v>
      </c>
      <c r="C67" s="247">
        <v>60</v>
      </c>
      <c r="D67" s="249" t="s">
        <v>90</v>
      </c>
      <c r="E67" s="9">
        <v>3</v>
      </c>
      <c r="F67" s="44" t="s">
        <v>82</v>
      </c>
      <c r="G67" s="195">
        <v>5</v>
      </c>
      <c r="H67" s="269">
        <v>11</v>
      </c>
    </row>
    <row r="68" spans="1:8" ht="19" x14ac:dyDescent="0.25">
      <c r="A68" s="162" t="s">
        <v>112</v>
      </c>
      <c r="B68" s="247">
        <v>200</v>
      </c>
      <c r="C68" s="247">
        <v>30</v>
      </c>
      <c r="D68" s="249" t="s">
        <v>112</v>
      </c>
      <c r="E68" s="9">
        <v>3</v>
      </c>
      <c r="F68" s="44" t="s">
        <v>82</v>
      </c>
      <c r="G68" s="195"/>
      <c r="H68" s="269"/>
    </row>
    <row r="69" spans="1:8" ht="19" x14ac:dyDescent="0.25">
      <c r="A69" s="162" t="s">
        <v>110</v>
      </c>
      <c r="B69" s="247">
        <v>183</v>
      </c>
      <c r="C69" s="247">
        <v>65</v>
      </c>
      <c r="D69" s="249" t="s">
        <v>110</v>
      </c>
      <c r="E69" s="9">
        <v>3</v>
      </c>
      <c r="F69" s="44" t="s">
        <v>82</v>
      </c>
      <c r="G69" s="195"/>
      <c r="H69" s="269"/>
    </row>
    <row r="70" spans="1:8" ht="19" x14ac:dyDescent="0.25">
      <c r="A70" s="162" t="s">
        <v>96</v>
      </c>
      <c r="B70" s="247">
        <v>176</v>
      </c>
      <c r="C70" s="247">
        <v>36</v>
      </c>
      <c r="D70" s="249" t="s">
        <v>96</v>
      </c>
      <c r="E70" s="9">
        <v>3</v>
      </c>
      <c r="F70" s="44" t="s">
        <v>82</v>
      </c>
      <c r="G70" s="195">
        <v>5</v>
      </c>
      <c r="H70" s="269">
        <v>12</v>
      </c>
    </row>
    <row r="71" spans="1:8" ht="19" x14ac:dyDescent="0.25">
      <c r="A71" s="162" t="s">
        <v>100</v>
      </c>
      <c r="B71" s="247">
        <v>165</v>
      </c>
      <c r="C71" s="247">
        <v>33</v>
      </c>
      <c r="D71" s="249" t="s">
        <v>100</v>
      </c>
      <c r="E71" s="9">
        <v>3</v>
      </c>
      <c r="F71" s="44" t="s">
        <v>82</v>
      </c>
      <c r="G71" s="195"/>
      <c r="H71" s="269"/>
    </row>
    <row r="72" spans="1:8" ht="19" x14ac:dyDescent="0.25">
      <c r="A72" s="162" t="s">
        <v>105</v>
      </c>
      <c r="B72" s="247">
        <v>163</v>
      </c>
      <c r="C72" s="247">
        <v>50</v>
      </c>
      <c r="D72" s="249" t="s">
        <v>105</v>
      </c>
      <c r="E72" s="9">
        <v>3</v>
      </c>
      <c r="F72" s="44" t="s">
        <v>82</v>
      </c>
      <c r="G72" s="195"/>
      <c r="H72" s="269"/>
    </row>
    <row r="73" spans="1:8" ht="19" x14ac:dyDescent="0.25">
      <c r="A73" s="162" t="s">
        <v>91</v>
      </c>
      <c r="B73" s="247">
        <v>163</v>
      </c>
      <c r="C73" s="247">
        <v>49</v>
      </c>
      <c r="D73" s="249" t="s">
        <v>91</v>
      </c>
      <c r="E73" s="9">
        <v>3</v>
      </c>
      <c r="F73" s="44" t="s">
        <v>82</v>
      </c>
      <c r="G73" s="195"/>
      <c r="H73" s="269"/>
    </row>
    <row r="74" spans="1:8" ht="19" x14ac:dyDescent="0.25">
      <c r="A74" s="162" t="s">
        <v>83</v>
      </c>
      <c r="B74" s="247">
        <v>160</v>
      </c>
      <c r="C74" s="247">
        <v>78</v>
      </c>
      <c r="D74" s="249" t="s">
        <v>83</v>
      </c>
      <c r="E74" s="9">
        <v>3</v>
      </c>
      <c r="F74" s="44" t="s">
        <v>82</v>
      </c>
      <c r="G74" s="195"/>
      <c r="H74" s="269"/>
    </row>
    <row r="75" spans="1:8" ht="19" x14ac:dyDescent="0.25">
      <c r="A75" s="162" t="s">
        <v>92</v>
      </c>
      <c r="B75" s="247">
        <v>156</v>
      </c>
      <c r="C75" s="247">
        <v>40</v>
      </c>
      <c r="D75" s="249" t="s">
        <v>92</v>
      </c>
      <c r="E75" s="9">
        <v>3</v>
      </c>
      <c r="F75" s="44" t="s">
        <v>82</v>
      </c>
      <c r="G75" s="195"/>
      <c r="H75" s="269"/>
    </row>
    <row r="76" spans="1:8" ht="19" x14ac:dyDescent="0.25">
      <c r="A76" s="162" t="s">
        <v>104</v>
      </c>
      <c r="B76" s="247">
        <v>156</v>
      </c>
      <c r="C76" s="247">
        <v>47</v>
      </c>
      <c r="D76" s="249" t="s">
        <v>104</v>
      </c>
      <c r="E76" s="9">
        <v>3</v>
      </c>
      <c r="F76" s="44" t="s">
        <v>82</v>
      </c>
      <c r="G76" s="195"/>
      <c r="H76" s="269"/>
    </row>
    <row r="77" spans="1:8" ht="19" x14ac:dyDescent="0.25">
      <c r="A77" s="162" t="s">
        <v>99</v>
      </c>
      <c r="B77" s="247">
        <v>150</v>
      </c>
      <c r="C77" s="247">
        <v>16</v>
      </c>
      <c r="D77" s="249" t="s">
        <v>99</v>
      </c>
      <c r="E77" s="9">
        <v>3</v>
      </c>
      <c r="F77" s="44" t="s">
        <v>82</v>
      </c>
      <c r="G77" s="195"/>
      <c r="H77" s="269"/>
    </row>
    <row r="78" spans="1:8" ht="19" x14ac:dyDescent="0.25">
      <c r="A78" s="162" t="s">
        <v>102</v>
      </c>
      <c r="B78" s="247">
        <v>148</v>
      </c>
      <c r="C78" s="247">
        <v>29</v>
      </c>
      <c r="D78" s="249" t="s">
        <v>102</v>
      </c>
      <c r="E78" s="9">
        <v>3</v>
      </c>
      <c r="F78" s="44" t="s">
        <v>82</v>
      </c>
      <c r="G78" s="195"/>
      <c r="H78" s="269"/>
    </row>
    <row r="79" spans="1:8" ht="19" x14ac:dyDescent="0.25">
      <c r="A79" s="162" t="s">
        <v>88</v>
      </c>
      <c r="B79" s="247">
        <v>145</v>
      </c>
      <c r="C79" s="247">
        <v>26</v>
      </c>
      <c r="D79" s="249" t="s">
        <v>88</v>
      </c>
      <c r="E79" s="9">
        <v>3</v>
      </c>
      <c r="F79" s="44" t="s">
        <v>82</v>
      </c>
      <c r="G79" s="195">
        <v>8</v>
      </c>
      <c r="H79" s="269">
        <v>12</v>
      </c>
    </row>
    <row r="80" spans="1:8" ht="19" x14ac:dyDescent="0.25">
      <c r="A80" s="162" t="s">
        <v>101</v>
      </c>
      <c r="B80" s="247">
        <v>140</v>
      </c>
      <c r="C80" s="247">
        <v>44</v>
      </c>
      <c r="D80" s="249" t="s">
        <v>101</v>
      </c>
      <c r="E80" s="9">
        <v>3</v>
      </c>
      <c r="F80" s="44" t="s">
        <v>82</v>
      </c>
      <c r="G80" s="195">
        <v>3</v>
      </c>
      <c r="H80" s="269">
        <v>12</v>
      </c>
    </row>
    <row r="81" spans="1:8" ht="19" x14ac:dyDescent="0.25">
      <c r="A81" s="162" t="s">
        <v>95</v>
      </c>
      <c r="B81" s="247">
        <v>139</v>
      </c>
      <c r="C81" s="247">
        <v>18</v>
      </c>
      <c r="D81" s="249" t="s">
        <v>95</v>
      </c>
      <c r="E81" s="9">
        <v>3</v>
      </c>
      <c r="F81" s="44" t="s">
        <v>82</v>
      </c>
      <c r="G81" s="195">
        <v>2</v>
      </c>
      <c r="H81" s="269">
        <v>15</v>
      </c>
    </row>
    <row r="82" spans="1:8" ht="19" x14ac:dyDescent="0.25">
      <c r="A82" s="162" t="s">
        <v>97</v>
      </c>
      <c r="B82" s="247">
        <v>136</v>
      </c>
      <c r="C82" s="247">
        <v>50</v>
      </c>
      <c r="D82" s="249" t="s">
        <v>97</v>
      </c>
      <c r="E82" s="9">
        <v>3</v>
      </c>
      <c r="F82" s="44" t="s">
        <v>82</v>
      </c>
      <c r="G82" s="195">
        <v>9</v>
      </c>
      <c r="H82" s="269">
        <v>7</v>
      </c>
    </row>
    <row r="83" spans="1:8" ht="19" x14ac:dyDescent="0.25">
      <c r="A83" s="162" t="s">
        <v>93</v>
      </c>
      <c r="B83" s="247">
        <v>127</v>
      </c>
      <c r="C83" s="247">
        <v>50</v>
      </c>
      <c r="D83" s="249" t="s">
        <v>93</v>
      </c>
      <c r="E83" s="9">
        <v>3</v>
      </c>
      <c r="F83" s="44" t="s">
        <v>82</v>
      </c>
      <c r="G83" s="195">
        <v>12</v>
      </c>
      <c r="H83" s="269">
        <v>8</v>
      </c>
    </row>
    <row r="84" spans="1:8" ht="19" x14ac:dyDescent="0.25">
      <c r="A84" s="162" t="s">
        <v>94</v>
      </c>
      <c r="B84" s="247">
        <v>127</v>
      </c>
      <c r="C84" s="247">
        <v>33</v>
      </c>
      <c r="D84" s="249" t="s">
        <v>94</v>
      </c>
      <c r="E84" s="9">
        <v>3</v>
      </c>
      <c r="F84" s="44" t="s">
        <v>82</v>
      </c>
      <c r="G84" s="195">
        <v>4</v>
      </c>
      <c r="H84" s="269">
        <v>13</v>
      </c>
    </row>
    <row r="85" spans="1:8" ht="19" x14ac:dyDescent="0.25">
      <c r="A85" s="162" t="s">
        <v>89</v>
      </c>
      <c r="B85" s="247">
        <v>121</v>
      </c>
      <c r="C85" s="247">
        <v>53</v>
      </c>
      <c r="D85" s="249" t="s">
        <v>89</v>
      </c>
      <c r="E85" s="9">
        <v>3</v>
      </c>
      <c r="F85" s="44" t="s">
        <v>82</v>
      </c>
      <c r="G85" s="195"/>
      <c r="H85" s="269"/>
    </row>
    <row r="86" spans="1:8" ht="19" x14ac:dyDescent="0.25">
      <c r="A86" s="162" t="s">
        <v>98</v>
      </c>
      <c r="B86" s="247">
        <v>121</v>
      </c>
      <c r="C86" s="247">
        <v>34</v>
      </c>
      <c r="D86" s="249" t="s">
        <v>98</v>
      </c>
      <c r="E86" s="9">
        <v>3</v>
      </c>
      <c r="F86" s="44" t="s">
        <v>82</v>
      </c>
      <c r="G86" s="195">
        <v>17</v>
      </c>
      <c r="H86" s="269">
        <v>5</v>
      </c>
    </row>
    <row r="87" spans="1:8" ht="19" x14ac:dyDescent="0.25">
      <c r="A87" s="162" t="s">
        <v>81</v>
      </c>
      <c r="B87" s="247">
        <v>115</v>
      </c>
      <c r="C87" s="247">
        <v>55</v>
      </c>
      <c r="D87" s="249" t="s">
        <v>81</v>
      </c>
      <c r="E87" s="9">
        <v>3</v>
      </c>
      <c r="F87" s="44" t="s">
        <v>82</v>
      </c>
      <c r="G87" s="195"/>
      <c r="H87" s="269"/>
    </row>
    <row r="88" spans="1:8" ht="19" x14ac:dyDescent="0.25">
      <c r="A88" s="162" t="s">
        <v>108</v>
      </c>
      <c r="B88" s="247">
        <v>110</v>
      </c>
      <c r="C88" s="247">
        <v>45</v>
      </c>
      <c r="D88" s="249" t="s">
        <v>108</v>
      </c>
      <c r="E88" s="9">
        <v>3</v>
      </c>
      <c r="F88" s="44" t="s">
        <v>82</v>
      </c>
      <c r="G88" s="195"/>
      <c r="H88" s="269"/>
    </row>
    <row r="89" spans="1:8" ht="19" x14ac:dyDescent="0.25">
      <c r="A89" s="162" t="s">
        <v>107</v>
      </c>
      <c r="B89" s="247">
        <v>104</v>
      </c>
      <c r="C89" s="247">
        <v>24</v>
      </c>
      <c r="D89" s="249" t="s">
        <v>107</v>
      </c>
      <c r="E89" s="9">
        <v>3</v>
      </c>
      <c r="F89" s="44" t="s">
        <v>82</v>
      </c>
      <c r="G89" s="195"/>
      <c r="H89" s="269"/>
    </row>
    <row r="90" spans="1:8" ht="19" x14ac:dyDescent="0.25">
      <c r="A90" s="162" t="s">
        <v>114</v>
      </c>
      <c r="B90" s="247">
        <v>102</v>
      </c>
      <c r="C90" s="247">
        <v>30</v>
      </c>
      <c r="D90" s="249" t="s">
        <v>114</v>
      </c>
      <c r="E90" s="9">
        <v>3</v>
      </c>
      <c r="F90" s="44" t="s">
        <v>82</v>
      </c>
      <c r="G90" s="195"/>
      <c r="H90" s="269"/>
    </row>
    <row r="91" spans="1:8" ht="19" x14ac:dyDescent="0.25">
      <c r="A91" s="162" t="s">
        <v>86</v>
      </c>
      <c r="B91" s="247">
        <v>100</v>
      </c>
      <c r="C91" s="247">
        <v>30</v>
      </c>
      <c r="D91" s="249" t="s">
        <v>86</v>
      </c>
      <c r="E91" s="9">
        <v>3</v>
      </c>
      <c r="F91" s="44" t="s">
        <v>82</v>
      </c>
      <c r="G91" s="195"/>
      <c r="H91" s="269"/>
    </row>
    <row r="92" spans="1:8" ht="19" x14ac:dyDescent="0.25">
      <c r="A92" s="162" t="s">
        <v>106</v>
      </c>
      <c r="B92" s="247">
        <v>100</v>
      </c>
      <c r="C92" s="247">
        <v>20</v>
      </c>
      <c r="D92" s="249" t="s">
        <v>106</v>
      </c>
      <c r="E92" s="9">
        <v>3</v>
      </c>
      <c r="F92" s="44" t="s">
        <v>82</v>
      </c>
      <c r="G92" s="195"/>
      <c r="H92" s="269"/>
    </row>
    <row r="93" spans="1:8" ht="19" x14ac:dyDescent="0.25">
      <c r="A93" s="162" t="s">
        <v>103</v>
      </c>
      <c r="B93" s="247">
        <v>98</v>
      </c>
      <c r="C93" s="247">
        <v>16</v>
      </c>
      <c r="D93" s="249" t="s">
        <v>103</v>
      </c>
      <c r="E93" s="9">
        <v>3</v>
      </c>
      <c r="F93" s="44" t="s">
        <v>82</v>
      </c>
      <c r="G93" s="195"/>
      <c r="H93" s="269"/>
    </row>
    <row r="94" spans="1:8" ht="19" x14ac:dyDescent="0.25">
      <c r="A94" s="162" t="s">
        <v>111</v>
      </c>
      <c r="B94" s="247">
        <v>84</v>
      </c>
      <c r="C94" s="247">
        <v>40</v>
      </c>
      <c r="D94" s="249" t="s">
        <v>111</v>
      </c>
      <c r="E94" s="9">
        <v>3</v>
      </c>
      <c r="F94" s="44" t="s">
        <v>82</v>
      </c>
      <c r="G94" s="195">
        <v>10</v>
      </c>
      <c r="H94" s="269">
        <v>3</v>
      </c>
    </row>
    <row r="95" spans="1:8" ht="19" x14ac:dyDescent="0.25">
      <c r="A95" s="162" t="s">
        <v>113</v>
      </c>
      <c r="B95" s="247">
        <v>80</v>
      </c>
      <c r="C95" s="247">
        <v>10</v>
      </c>
      <c r="D95" s="249" t="s">
        <v>113</v>
      </c>
      <c r="E95" s="9">
        <v>3</v>
      </c>
      <c r="F95" s="44" t="s">
        <v>82</v>
      </c>
      <c r="G95" s="195">
        <v>4</v>
      </c>
      <c r="H95" s="269">
        <v>7</v>
      </c>
    </row>
    <row r="96" spans="1:8" ht="20" thickBot="1" x14ac:dyDescent="0.3">
      <c r="A96" s="168" t="s">
        <v>109</v>
      </c>
      <c r="B96" s="254">
        <v>71</v>
      </c>
      <c r="C96" s="254">
        <v>21</v>
      </c>
      <c r="D96" s="259" t="s">
        <v>109</v>
      </c>
      <c r="E96" s="50">
        <v>3</v>
      </c>
      <c r="F96" s="49" t="s">
        <v>82</v>
      </c>
      <c r="G96" s="195">
        <v>4</v>
      </c>
      <c r="H96" s="269">
        <v>10</v>
      </c>
    </row>
    <row r="97" spans="1:8" ht="19" x14ac:dyDescent="0.25">
      <c r="A97" s="158" t="s">
        <v>120</v>
      </c>
      <c r="B97" s="250">
        <v>208</v>
      </c>
      <c r="C97" s="250">
        <v>20</v>
      </c>
      <c r="D97" s="251" t="s">
        <v>120</v>
      </c>
      <c r="E97" s="252">
        <v>2</v>
      </c>
      <c r="F97" s="253" t="s">
        <v>119</v>
      </c>
      <c r="G97" s="195"/>
      <c r="H97" s="269"/>
    </row>
    <row r="98" spans="1:8" ht="19" x14ac:dyDescent="0.25">
      <c r="A98" s="162" t="s">
        <v>118</v>
      </c>
      <c r="B98" s="247">
        <v>155</v>
      </c>
      <c r="C98" s="247">
        <v>52</v>
      </c>
      <c r="D98" s="82" t="s">
        <v>118</v>
      </c>
      <c r="E98" s="69">
        <v>2</v>
      </c>
      <c r="F98" s="248" t="s">
        <v>119</v>
      </c>
      <c r="G98" s="195"/>
      <c r="H98" s="269"/>
    </row>
    <row r="99" spans="1:8" ht="19" x14ac:dyDescent="0.25">
      <c r="A99" s="162" t="s">
        <v>123</v>
      </c>
      <c r="B99" s="247">
        <v>135</v>
      </c>
      <c r="C99" s="247">
        <v>20</v>
      </c>
      <c r="D99" s="82" t="s">
        <v>123</v>
      </c>
      <c r="E99" s="69">
        <v>2</v>
      </c>
      <c r="F99" s="248" t="s">
        <v>116</v>
      </c>
      <c r="G99" s="195"/>
      <c r="H99" s="269"/>
    </row>
    <row r="100" spans="1:8" ht="19" x14ac:dyDescent="0.25">
      <c r="A100" s="162" t="s">
        <v>121</v>
      </c>
      <c r="B100" s="247">
        <v>110</v>
      </c>
      <c r="C100" s="247">
        <v>36</v>
      </c>
      <c r="D100" s="82" t="s">
        <v>121</v>
      </c>
      <c r="E100" s="69">
        <v>2</v>
      </c>
      <c r="F100" s="248" t="s">
        <v>116</v>
      </c>
      <c r="G100" s="195"/>
      <c r="H100" s="269"/>
    </row>
    <row r="101" spans="1:8" ht="19" x14ac:dyDescent="0.25">
      <c r="A101" s="162" t="s">
        <v>117</v>
      </c>
      <c r="B101" s="247">
        <v>105</v>
      </c>
      <c r="C101" s="247">
        <v>18</v>
      </c>
      <c r="D101" s="82" t="s">
        <v>117</v>
      </c>
      <c r="E101" s="69">
        <v>2</v>
      </c>
      <c r="F101" s="248" t="s">
        <v>116</v>
      </c>
      <c r="G101" s="195"/>
      <c r="H101" s="269"/>
    </row>
    <row r="102" spans="1:8" ht="20" thickBot="1" x14ac:dyDescent="0.3">
      <c r="A102" s="168" t="s">
        <v>115</v>
      </c>
      <c r="B102" s="254">
        <v>45</v>
      </c>
      <c r="C102" s="254">
        <v>14</v>
      </c>
      <c r="D102" s="255" t="s">
        <v>115</v>
      </c>
      <c r="E102" s="256">
        <v>2</v>
      </c>
      <c r="F102" s="257" t="s">
        <v>116</v>
      </c>
      <c r="G102" s="195">
        <v>1</v>
      </c>
      <c r="H102" s="269">
        <v>13</v>
      </c>
    </row>
    <row r="103" spans="1:8" ht="19" x14ac:dyDescent="0.25">
      <c r="B103" s="246">
        <f>SUM(B3:B102)</f>
        <v>139881</v>
      </c>
      <c r="C103" s="246">
        <f>SUM(C3:C102)</f>
        <v>21064</v>
      </c>
    </row>
    <row r="107" spans="1:8" ht="19" x14ac:dyDescent="0.25">
      <c r="A107" s="14"/>
    </row>
  </sheetData>
  <mergeCells count="3">
    <mergeCell ref="R2:R8"/>
    <mergeCell ref="R9:R14"/>
    <mergeCell ref="P15:R15"/>
  </mergeCells>
  <hyperlinks>
    <hyperlink ref="A5" r:id="rId1" xr:uid="{26D24D8F-98B5-5E4A-9F71-94B7FA376408}"/>
    <hyperlink ref="A3" r:id="rId2" xr:uid="{14CC48B4-FDDF-0041-BBB9-4BAFAC698784}"/>
    <hyperlink ref="A10" r:id="rId3" xr:uid="{6131A98D-E955-304A-9766-B98D38B37445}"/>
    <hyperlink ref="A8" r:id="rId4" xr:uid="{2FBCB93B-1EAB-1048-9F6B-902AD5510799}"/>
    <hyperlink ref="A9" r:id="rId5" xr:uid="{355CA835-3BAD-F647-AC4E-D261DE296AEA}"/>
    <hyperlink ref="A7" r:id="rId6" xr:uid="{455DB714-0DD7-8344-BED5-5E1F752CFBB3}"/>
    <hyperlink ref="A30" r:id="rId7" xr:uid="{0030278E-97F0-8D4E-821C-683DB667D39D}"/>
    <hyperlink ref="A11" r:id="rId8" xr:uid="{4108FEF7-BB92-9640-A5A4-FEDE06569483}"/>
    <hyperlink ref="A15" r:id="rId9" xr:uid="{FCE1EEF9-435C-3A40-9F4F-318E5C81B08F}"/>
    <hyperlink ref="A23" r:id="rId10" xr:uid="{04E67510-2C10-C94D-975D-8F7AA474B896}"/>
    <hyperlink ref="A12" r:id="rId11" xr:uid="{582CE298-722F-234B-857E-A14AFFB6980B}"/>
    <hyperlink ref="A4" r:id="rId12" xr:uid="{AF5A1C5A-495E-0849-88EE-2320B1217B93}"/>
    <hyperlink ref="A18" r:id="rId13" xr:uid="{F634E472-2723-254A-9E14-BA221489CCC4}"/>
    <hyperlink ref="A14" r:id="rId14" xr:uid="{FC4B7A31-8F60-2F4C-9C0E-472845D1BCD3}"/>
    <hyperlink ref="A19" r:id="rId15" xr:uid="{7FA817E2-D493-774E-B827-5692F6AFE2DC}"/>
    <hyperlink ref="A59" r:id="rId16" xr:uid="{10523FD0-9150-3B4E-A577-413D5DA81208}"/>
    <hyperlink ref="A32" r:id="rId17" xr:uid="{D2795791-C6DB-5B4E-968E-D4E109975DF4}"/>
    <hyperlink ref="A28" r:id="rId18" xr:uid="{F97DD4D0-A8BC-8240-8AD7-E87F69519338}"/>
    <hyperlink ref="A25" r:id="rId19" xr:uid="{6CC50171-4BC7-4743-ACE0-D836301D2F3E}"/>
    <hyperlink ref="A40" r:id="rId20" xr:uid="{6C82F270-0FCE-CF43-B70C-8E173FC983A4}"/>
    <hyperlink ref="A16" r:id="rId21" xr:uid="{0BA1937E-723A-6740-95C2-F722E9CA3115}"/>
    <hyperlink ref="A39" r:id="rId22" xr:uid="{EB418FD2-7F42-6B49-BC3A-2453F812C5F0}"/>
    <hyperlink ref="A27" r:id="rId23" xr:uid="{0BF7F4E7-4F38-CD41-8677-B837F88676BB}"/>
    <hyperlink ref="A35" r:id="rId24" xr:uid="{89734F35-C207-AE42-BE39-A3DCC99FCD07}"/>
    <hyperlink ref="A52" r:id="rId25" xr:uid="{345454F9-1BFF-9B45-8E07-0BF63846F6A0}"/>
    <hyperlink ref="A29" r:id="rId26" xr:uid="{0B842C9F-679C-CF4B-935E-995D401690D5}"/>
    <hyperlink ref="A26" r:id="rId27" xr:uid="{3573A763-1930-7E48-A301-8BEBAB53BF9C}"/>
    <hyperlink ref="A41" r:id="rId28" xr:uid="{28C39322-FAB3-4348-BD8A-5B3C0CFE3B68}"/>
    <hyperlink ref="A44" r:id="rId29" xr:uid="{E6B6CC5B-D3AB-D646-8C2D-6BA5980153D2}"/>
    <hyperlink ref="A46" r:id="rId30" xr:uid="{79B26D6D-F280-5346-957D-07E3864D02FA}"/>
    <hyperlink ref="A6" r:id="rId31" xr:uid="{4B0DB916-9F66-E343-B62A-54D47A7013B1}"/>
    <hyperlink ref="A37" r:id="rId32" xr:uid="{A00EE059-7AA3-F142-9605-E1E6C1EBD7E3}"/>
    <hyperlink ref="A22" r:id="rId33" xr:uid="{E2CCFAAF-6FEF-7F4E-9E62-DC47C0EE3F14}"/>
    <hyperlink ref="A24" r:id="rId34" xr:uid="{C855A089-FA56-9845-9FE8-3C4B48391EF6}"/>
    <hyperlink ref="A47" r:id="rId35" xr:uid="{75ADA65A-183C-E741-BB2C-976347E6BD0C}"/>
    <hyperlink ref="A34" r:id="rId36" xr:uid="{7BD0495A-54C9-A544-910A-6D07CC152F71}"/>
    <hyperlink ref="A36" r:id="rId37" xr:uid="{33700D72-6703-0441-B319-ABB4671B525A}"/>
    <hyperlink ref="A54" r:id="rId38" xr:uid="{7BBA1F82-A249-A84E-84CA-30D752AF0095}"/>
    <hyperlink ref="A45" r:id="rId39" xr:uid="{CED79B39-B787-DD45-ABCB-5E8733C76380}"/>
    <hyperlink ref="A65" r:id="rId40" xr:uid="{5ADEF300-5A3F-2341-ACAD-74374936EED6}"/>
    <hyperlink ref="A43" r:id="rId41" xr:uid="{83943426-4631-CB45-8747-4C57AA1661C5}"/>
    <hyperlink ref="A56" r:id="rId42" xr:uid="{932BF45A-F801-2441-ABCF-32D4D4E347CE}"/>
    <hyperlink ref="A20" r:id="rId43" xr:uid="{91CC0FA5-D831-9F47-92E6-40B415C4FA93}"/>
    <hyperlink ref="A38" r:id="rId44" xr:uid="{03EEC859-01AF-D743-AD90-AA7A4BB14326}"/>
    <hyperlink ref="A31" r:id="rId45" xr:uid="{C41E448C-35BF-C144-B3F4-96FB4E636888}"/>
    <hyperlink ref="A73" r:id="rId46" xr:uid="{D1231871-1033-DA42-8A96-219A3DFAE289}"/>
    <hyperlink ref="A21" r:id="rId47" xr:uid="{2DF494D7-142A-ED42-9369-25053BC4844B}"/>
    <hyperlink ref="A51" r:id="rId48" xr:uid="{97B8F6C9-9E5A-9B42-A4A8-BFD3A4452AAF}"/>
    <hyperlink ref="A57" r:id="rId49" xr:uid="{A0771299-6994-6C4A-B2E5-2F1A342D6694}"/>
    <hyperlink ref="A69" r:id="rId50" xr:uid="{0A464422-C9B7-5E4B-B075-DD6C093D6011}"/>
    <hyperlink ref="A62" r:id="rId51" xr:uid="{B82EEF9B-ADA2-E246-B5A6-B87BB8B6CEC8}"/>
    <hyperlink ref="A42" r:id="rId52" xr:uid="{6B36CD5E-3E95-2A44-A41A-F13F524E1756}"/>
    <hyperlink ref="A58" r:id="rId53" xr:uid="{7B9A10ED-5100-B849-B1FA-8E7F369DAF56}"/>
    <hyperlink ref="A60" r:id="rId54" xr:uid="{79DEC85D-8A4E-6A43-8ADF-7E5E788FB654}"/>
    <hyperlink ref="A68" r:id="rId55" xr:uid="{0F254E7E-F5A6-774F-9E62-1B154D8AAF74}"/>
    <hyperlink ref="A48" r:id="rId56" xr:uid="{453CC14E-C6FD-1249-9E15-17116693B849}"/>
    <hyperlink ref="A97" r:id="rId57" xr:uid="{C199E1E8-A2F1-6A45-8A49-AC943E898F40}"/>
    <hyperlink ref="A89" r:id="rId58" xr:uid="{AE651BBD-9CD7-AB40-97C0-4C9FF286109E}"/>
    <hyperlink ref="A53" r:id="rId59" xr:uid="{975F9594-B16B-0347-913E-B43514310BFA}"/>
    <hyperlink ref="A50" r:id="rId60" xr:uid="{230E0430-377B-4C4A-A544-74C5B157BD5D}"/>
    <hyperlink ref="A98" r:id="rId61" xr:uid="{9D467336-8233-7246-821F-CBC56443A525}"/>
    <hyperlink ref="A82" r:id="rId62" xr:uid="{875BD721-CFF7-F148-85B7-7373A8665E23}"/>
    <hyperlink ref="A85" r:id="rId63" xr:uid="{64190595-79D3-8441-8A03-A07B3F2B6C49}"/>
    <hyperlink ref="A71" r:id="rId64" xr:uid="{BC16141B-0456-D641-AE38-22736E696F2B}"/>
    <hyperlink ref="A61" r:id="rId65" xr:uid="{8293AF37-3D49-8C40-A9E5-6BF470506223}"/>
    <hyperlink ref="A74" r:id="rId66" xr:uid="{3424D653-F2AC-4443-8821-72BA16E0FED3}"/>
    <hyperlink ref="A67" r:id="rId67" xr:uid="{15C19A15-900B-E545-A842-46A65048C41C}"/>
    <hyperlink ref="A75" r:id="rId68" xr:uid="{6404CB22-62F3-0745-9CBB-E695F8478931}"/>
    <hyperlink ref="A86" r:id="rId69" xr:uid="{5A51FD23-ACCE-E146-9116-7B8B431250B4}"/>
    <hyperlink ref="A70" r:id="rId70" xr:uid="{70A87779-1EC8-8D4B-B6A9-893387F799BA}"/>
    <hyperlink ref="A72" r:id="rId71" xr:uid="{15955688-2E01-AC4C-A833-D020B1F0777A}"/>
    <hyperlink ref="A76" r:id="rId72" xr:uid="{DE482BAA-F159-2645-BB8B-5F0F9D721C4C}"/>
    <hyperlink ref="A91" r:id="rId73" xr:uid="{B890508E-3071-E84E-A40D-949F34A16A20}"/>
    <hyperlink ref="A77" r:id="rId74" xr:uid="{04021E1C-D39B-C740-86F8-27B4384A253D}"/>
    <hyperlink ref="A83" r:id="rId75" xr:uid="{370132CB-E04C-9D4C-A352-4C03BCA4AA32}"/>
    <hyperlink ref="A79" r:id="rId76" xr:uid="{3CAC96F8-36FE-D944-8346-94773EE773AE}"/>
    <hyperlink ref="A66" r:id="rId77" xr:uid="{CB4BCCBB-3C15-7A49-BF54-9A102D744240}"/>
    <hyperlink ref="A78" r:id="rId78" xr:uid="{8230A524-2304-7A4B-998C-2CB6BE0C7079}"/>
    <hyperlink ref="A84" r:id="rId79" xr:uid="{D9834A5D-AC5E-EF4A-88E9-10D479E1F8AF}"/>
    <hyperlink ref="A88" r:id="rId80" xr:uid="{C44B5AA2-67DE-8746-BF99-BD4D7587723B}"/>
    <hyperlink ref="A87" r:id="rId81" xr:uid="{E62B2D1E-A79F-A84E-A809-C2CED87793D8}"/>
    <hyperlink ref="A96" r:id="rId82" xr:uid="{C0C3DE32-BCDC-6E43-955F-8E8581BA7ECD}"/>
    <hyperlink ref="A101" r:id="rId83" xr:uid="{A19B3899-F9B2-E947-9F9C-6557154A07DC}"/>
    <hyperlink ref="A100" r:id="rId84" xr:uid="{4E6FF673-8D6D-B445-B3EA-84CA9FECC11C}"/>
    <hyperlink ref="A33" r:id="rId85" xr:uid="{5148DC79-6027-DA4E-8272-BBAAE14A3690}"/>
    <hyperlink ref="A17" r:id="rId86" xr:uid="{6FCBE2D8-DED6-314A-BD8B-1FBB88524AC4}"/>
    <hyperlink ref="A64" r:id="rId87" xr:uid="{039C1A99-2FEA-D44C-B0FD-ABA8CA81479C}"/>
    <hyperlink ref="A81" r:id="rId88" xr:uid="{97C090E4-1ED5-6A48-A79B-760EF6C097C0}"/>
    <hyperlink ref="A90" r:id="rId89" xr:uid="{FFB1EC8C-9045-1544-AC6A-83377D2ED6BB}"/>
    <hyperlink ref="A55" r:id="rId90" xr:uid="{0212F4FA-FE32-624D-A726-3BAB67CD4F58}"/>
    <hyperlink ref="A80" r:id="rId91" xr:uid="{3254E736-F9FA-6B46-8EBC-FB3B25A30519}"/>
    <hyperlink ref="A102" r:id="rId92" xr:uid="{57447F68-15BD-8E4E-BE22-4AAB76163768}"/>
    <hyperlink ref="A99" r:id="rId93" xr:uid="{72F643C2-A4F6-BF4C-85B5-0A2512E4E3A3}"/>
    <hyperlink ref="A92" r:id="rId94" xr:uid="{43B8A759-14BE-2143-A2F0-94695BEE6685}"/>
    <hyperlink ref="A95" r:id="rId95" xr:uid="{644B51E3-513C-7F43-A29F-FEE9A5F84698}"/>
    <hyperlink ref="A93" r:id="rId96" xr:uid="{201CA926-4D02-DB41-BFDA-E9E593FBF21E}"/>
    <hyperlink ref="A13" r:id="rId97" xr:uid="{B4C408CD-31EE-434A-B339-5BA52EA8D35C}"/>
    <hyperlink ref="A94" r:id="rId98" xr:uid="{D8A15F6C-AC56-FD43-801D-21BD8B032B39}"/>
    <hyperlink ref="A63" r:id="rId99" xr:uid="{FD582D41-2145-554F-9D4C-E85BBFB1F87E}"/>
    <hyperlink ref="D5" r:id="rId100" xr:uid="{AE5F8324-0522-9047-8F8B-AE37B7BE5F66}"/>
    <hyperlink ref="D3" r:id="rId101" xr:uid="{6A1D5009-91E7-3F49-AC12-0EEC63515F03}"/>
    <hyperlink ref="D10" r:id="rId102" xr:uid="{9FB28A48-FE6C-0C49-B42F-310B19B23873}"/>
    <hyperlink ref="D8" r:id="rId103" xr:uid="{6323DFD6-6D9F-434E-B194-6CD052F5DBEF}"/>
    <hyperlink ref="D9" r:id="rId104" xr:uid="{F07938BD-06F5-3349-930A-09907B621167}"/>
    <hyperlink ref="D7" r:id="rId105" xr:uid="{E1FA39B6-1D00-9C43-B8BD-15614D0847F3}"/>
    <hyperlink ref="D30" r:id="rId106" xr:uid="{E7208759-CE55-824D-9B4C-124EC8CB1460}"/>
    <hyperlink ref="D11" r:id="rId107" xr:uid="{AB24C9B0-12D3-9D4F-945F-136B7E627F7B}"/>
    <hyperlink ref="D15" r:id="rId108" xr:uid="{98DF409E-7FED-1049-A847-96D51F487504}"/>
    <hyperlink ref="D23" r:id="rId109" xr:uid="{F72D71BF-E72F-1546-989D-A36A0689121F}"/>
    <hyperlink ref="D12" r:id="rId110" xr:uid="{45DDAF2A-B20B-1F46-B1B2-43EE19D5CB77}"/>
    <hyperlink ref="D4" r:id="rId111" xr:uid="{136F1C2E-B428-3245-B478-4FCFBBC25DA5}"/>
    <hyperlink ref="D18" r:id="rId112" xr:uid="{38CE2D2B-F1EB-644D-B92B-0EB26B3C77DB}"/>
    <hyperlink ref="D14" r:id="rId113" xr:uid="{8223EE1D-6F69-624D-A5D5-1B9FB5B93DC9}"/>
    <hyperlink ref="D19" r:id="rId114" xr:uid="{9990F864-53F5-AA4E-B2D6-5B868F43C3B8}"/>
    <hyperlink ref="D59" r:id="rId115" xr:uid="{9255A42E-9D4E-9C4A-94B2-7FB34AD3A8A2}"/>
    <hyperlink ref="D32" r:id="rId116" xr:uid="{AAD8B306-37AE-174C-88D2-8315F08A8BAC}"/>
    <hyperlink ref="D28" r:id="rId117" xr:uid="{7775BBDA-B3D6-C845-8949-2B0F7E617A37}"/>
    <hyperlink ref="D25" r:id="rId118" xr:uid="{1242C346-E2D6-BC42-812F-F1D9F63A0DC4}"/>
    <hyperlink ref="D40" r:id="rId119" xr:uid="{6CC1156D-BC89-6C4D-B02E-9924475F705F}"/>
    <hyperlink ref="D16" r:id="rId120" xr:uid="{C3D98B6F-71C3-8049-935A-629F50457009}"/>
    <hyperlink ref="D39" r:id="rId121" xr:uid="{B31983DC-86F1-2C4D-B14E-5A501532E5AF}"/>
    <hyperlink ref="D27" r:id="rId122" xr:uid="{E53EA520-45E9-D744-8C30-6012C6B41C23}"/>
    <hyperlink ref="D35" r:id="rId123" xr:uid="{FE995170-7D71-4D41-B624-2E4D13E97DA7}"/>
    <hyperlink ref="D52" r:id="rId124" xr:uid="{F455DE2A-405D-D541-8DF8-4C93BE708EAC}"/>
    <hyperlink ref="D29" r:id="rId125" xr:uid="{D417196F-2ECE-E548-95FE-DFBA1A5F6D2A}"/>
    <hyperlink ref="D26" r:id="rId126" xr:uid="{80C9BF97-11C9-784B-BE36-354B42AF3BAA}"/>
    <hyperlink ref="D41" r:id="rId127" xr:uid="{46D90D5C-F4DC-A44A-8B6A-00F76EBF5997}"/>
    <hyperlink ref="D44" r:id="rId128" xr:uid="{04A8FECD-88D0-4F4D-AA9D-642E52535077}"/>
    <hyperlink ref="D46" r:id="rId129" xr:uid="{89444340-FFD0-6A47-9EF4-441BD0F14FAB}"/>
    <hyperlink ref="D6" r:id="rId130" xr:uid="{0A4574E9-BAFB-FC4B-A087-6344068C9B6F}"/>
    <hyperlink ref="D37" r:id="rId131" xr:uid="{27202DF5-F83F-E84B-8136-1BE0CE2BDB92}"/>
    <hyperlink ref="D22" r:id="rId132" xr:uid="{068DAD95-000B-9242-A5D3-8D6DE23CC3F0}"/>
    <hyperlink ref="D24" r:id="rId133" xr:uid="{31EE776B-38BE-9D4D-A7D9-293093EC2014}"/>
    <hyperlink ref="D47" r:id="rId134" xr:uid="{E2B5734A-A567-B547-9325-A5A28A15082C}"/>
    <hyperlink ref="D34" r:id="rId135" xr:uid="{5D42BEC4-69C0-6D45-8AF6-CE6F3E848E24}"/>
    <hyperlink ref="D36" r:id="rId136" xr:uid="{84EE738D-2655-2C47-A2C7-57273488B026}"/>
    <hyperlink ref="D54" r:id="rId137" xr:uid="{B71D1AD1-76A5-9744-8BBF-688767A9BAAB}"/>
    <hyperlink ref="D45" r:id="rId138" xr:uid="{D19E1641-B046-0C47-9649-0B17920D4A36}"/>
    <hyperlink ref="D65" r:id="rId139" xr:uid="{E85EF4E3-EB09-6C4C-A095-EACFB59E7570}"/>
    <hyperlink ref="D43" r:id="rId140" xr:uid="{53F34215-0CD9-CB44-A37F-E640034A95EB}"/>
    <hyperlink ref="D56" r:id="rId141" xr:uid="{E045BA68-531F-4146-A0AF-CAAD3F442C62}"/>
    <hyperlink ref="D20" r:id="rId142" xr:uid="{8EF67148-AD34-7849-9853-7ED037DDDB29}"/>
    <hyperlink ref="D38" r:id="rId143" xr:uid="{2DCDB7BB-C5C1-1B4A-BA8A-92E2AFD3D27F}"/>
    <hyperlink ref="D31" r:id="rId144" xr:uid="{6EAF727E-52C6-784F-9E9A-E58BA62DE8D7}"/>
    <hyperlink ref="D73" r:id="rId145" xr:uid="{637D873C-5D14-C848-851E-29920A00F36E}"/>
    <hyperlink ref="D21" r:id="rId146" xr:uid="{C8453167-C48F-BF46-9ECD-608682D8D4D6}"/>
    <hyperlink ref="D51" r:id="rId147" xr:uid="{55B944C9-7ED7-9442-9F04-FF15708C3AA9}"/>
    <hyperlink ref="D57" r:id="rId148" xr:uid="{7E300723-36D9-8F41-9E2E-7D2426A48523}"/>
    <hyperlink ref="D69" r:id="rId149" xr:uid="{8B5383FC-AD98-C948-A6FC-6B84D1AAA36C}"/>
    <hyperlink ref="D62" r:id="rId150" xr:uid="{A3B7F605-FD53-6C47-BDFC-D466A13FBF78}"/>
    <hyperlink ref="D42" r:id="rId151" xr:uid="{E542B591-5533-C244-8719-F35A281013F1}"/>
    <hyperlink ref="D58" r:id="rId152" xr:uid="{FA362DC7-CCFE-DF4C-86FC-3984178125EF}"/>
    <hyperlink ref="D60" r:id="rId153" xr:uid="{BE027E16-2DB7-4F45-B9F1-C0BAA417E195}"/>
    <hyperlink ref="D68" r:id="rId154" xr:uid="{35120799-45BF-1D4F-8AE8-DBD7A29BCBC9}"/>
    <hyperlink ref="D48" r:id="rId155" xr:uid="{BF102F38-6448-5444-A249-179901CC41F1}"/>
    <hyperlink ref="D97" r:id="rId156" xr:uid="{70DCB4AD-9885-D740-9728-33A0DAF1BBC9}"/>
    <hyperlink ref="D89" r:id="rId157" xr:uid="{7CDAD4EB-DCD0-214F-B36E-FAAC00A50661}"/>
    <hyperlink ref="D53" r:id="rId158" xr:uid="{3D179B38-5854-094D-BC61-305CEFA00CDB}"/>
    <hyperlink ref="D50" r:id="rId159" xr:uid="{576A14D8-6DCF-7447-A5AE-E7986B1C38A5}"/>
    <hyperlink ref="D98" r:id="rId160" xr:uid="{AD62A755-9876-B343-B292-BE332A44C2AD}"/>
    <hyperlink ref="D82" r:id="rId161" xr:uid="{311B7C6B-E73E-774E-A27E-236526A3F65C}"/>
    <hyperlink ref="D85" r:id="rId162" xr:uid="{14F84421-F810-874B-85F6-661354B43DDB}"/>
    <hyperlink ref="D71" r:id="rId163" xr:uid="{649051A0-60D7-3C40-890A-22B43463967D}"/>
    <hyperlink ref="D61" r:id="rId164" xr:uid="{5507486A-2055-DE46-9D5C-4270378A9BAA}"/>
    <hyperlink ref="D74" r:id="rId165" xr:uid="{93DFAAD1-93DA-F14A-BF73-E2197A6B66DC}"/>
    <hyperlink ref="D67" r:id="rId166" xr:uid="{4007337F-CAB1-CA4C-92D3-1407AA2ABC0C}"/>
    <hyperlink ref="D75" r:id="rId167" xr:uid="{A15D4B15-1E5F-9643-910C-C8508FB20C15}"/>
    <hyperlink ref="D86" r:id="rId168" xr:uid="{3E572373-401C-C242-BBD1-7C3C0080A7BA}"/>
    <hyperlink ref="D70" r:id="rId169" xr:uid="{CBE55C16-2339-7D40-8F83-C9B0EAE8E4C4}"/>
    <hyperlink ref="D72" r:id="rId170" xr:uid="{D9490703-7B15-1548-AE20-9A3ACDE0B473}"/>
    <hyperlink ref="D76" r:id="rId171" xr:uid="{6CE59C79-C0F8-1D49-9376-4E5B879DDE06}"/>
    <hyperlink ref="D91" r:id="rId172" xr:uid="{3DE111CA-F2FF-D042-8BD4-9C20ECA20E9E}"/>
    <hyperlink ref="D77" r:id="rId173" xr:uid="{8FC3C353-A7FD-1645-AE1F-E3B8BB596622}"/>
    <hyperlink ref="D83" r:id="rId174" xr:uid="{F5BD69D9-BEE1-C54D-9DB7-78635AFC60D1}"/>
    <hyperlink ref="D79" r:id="rId175" xr:uid="{E680E393-F8FE-3640-B4A5-49B5E6E1E2F8}"/>
    <hyperlink ref="D66" r:id="rId176" xr:uid="{7EA3413E-497B-6C40-98E1-8352B5C41830}"/>
    <hyperlink ref="D78" r:id="rId177" xr:uid="{C9CA6217-2B37-B64A-964C-0A80522FA3B2}"/>
    <hyperlink ref="D84" r:id="rId178" xr:uid="{B45CF90F-026F-0F48-A9F1-B82596AFAD53}"/>
    <hyperlink ref="D88" r:id="rId179" xr:uid="{F01275A5-A8CD-B14E-B00C-B6EFE1D18162}"/>
    <hyperlink ref="D87" r:id="rId180" xr:uid="{EC1F89C8-B998-C143-A3D6-C2548C7CD798}"/>
    <hyperlink ref="D96" r:id="rId181" xr:uid="{EE6768CE-83C3-CC4E-8EE4-B77EC0467407}"/>
    <hyperlink ref="D101" r:id="rId182" xr:uid="{7E8977A3-BA8A-714A-B94A-395C2453015A}"/>
    <hyperlink ref="D100" r:id="rId183" xr:uid="{5444A74A-B6FD-F840-8350-3CB853EDF6BD}"/>
    <hyperlink ref="D33" r:id="rId184" xr:uid="{FEC29B3E-FD00-1C4F-A27D-12779798E16F}"/>
    <hyperlink ref="D17" r:id="rId185" xr:uid="{A85AF19B-FBC4-D54F-BDD6-3E0E5D2AA082}"/>
    <hyperlink ref="D64" r:id="rId186" xr:uid="{B044E542-963D-EC4E-9D3A-B671E9E2E49A}"/>
    <hyperlink ref="D81" r:id="rId187" xr:uid="{CC19288D-FF14-E244-BC71-F4145A09B5FA}"/>
    <hyperlink ref="D90" r:id="rId188" xr:uid="{52F66A4F-C464-1044-A584-2862E5347BDE}"/>
    <hyperlink ref="D55" r:id="rId189" xr:uid="{CE233A10-3AAB-A144-9D31-66706E2884BA}"/>
    <hyperlink ref="D80" r:id="rId190" xr:uid="{7990D142-24C5-F840-83F1-91289A94E002}"/>
    <hyperlink ref="D102" r:id="rId191" xr:uid="{801FD18C-2345-CF48-A844-4A8E84252CF8}"/>
    <hyperlink ref="D99" r:id="rId192" xr:uid="{3A6ED546-91AB-8F46-A9E8-350B9F433033}"/>
    <hyperlink ref="D92" r:id="rId193" xr:uid="{9122A57C-E554-D146-B226-330B90F66572}"/>
    <hyperlink ref="D95" r:id="rId194" xr:uid="{7906979A-90FA-204C-8B58-3FA7901A3600}"/>
    <hyperlink ref="D93" r:id="rId195" xr:uid="{1465D01A-5D78-D240-B0D4-190CCA4B7A4C}"/>
    <hyperlink ref="D13" r:id="rId196" xr:uid="{94566838-5D05-7F43-A155-B34D4FE21532}"/>
    <hyperlink ref="D94" r:id="rId197" xr:uid="{140FA64A-B9D2-EC49-AA68-66B27E0276B8}"/>
    <hyperlink ref="D63" r:id="rId198" xr:uid="{9D6893E0-0D96-0B48-894B-FE83BB10F283}"/>
  </hyperlinks>
  <pageMargins left="0.7" right="0.7" top="0.75" bottom="0.75" header="0.3" footer="0.3"/>
  <drawing r:id="rId19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FC870-3693-0144-808A-017745D1DBB4}">
  <dimension ref="A1:J102"/>
  <sheetViews>
    <sheetView topLeftCell="A2" zoomScale="102" workbookViewId="0">
      <selection activeCell="K32" sqref="K32"/>
    </sheetView>
  </sheetViews>
  <sheetFormatPr baseColWidth="10" defaultRowHeight="16" x14ac:dyDescent="0.2"/>
  <cols>
    <col min="1" max="1" width="30.6640625" customWidth="1"/>
    <col min="2" max="2" width="10.5" customWidth="1"/>
    <col min="3" max="3" width="18.5" customWidth="1"/>
    <col min="4" max="4" width="23.5" customWidth="1"/>
    <col min="6" max="6" width="15.5" customWidth="1"/>
    <col min="7" max="7" width="12.1640625" customWidth="1"/>
  </cols>
  <sheetData>
    <row r="1" spans="1:4" ht="19" x14ac:dyDescent="0.25">
      <c r="A1" s="71" t="s">
        <v>126</v>
      </c>
      <c r="B1" s="70"/>
      <c r="C1" s="70"/>
      <c r="D1" s="72" t="s">
        <v>128</v>
      </c>
    </row>
    <row r="2" spans="1:4" ht="19" x14ac:dyDescent="0.25">
      <c r="A2" s="51" t="s">
        <v>0</v>
      </c>
      <c r="B2" s="2">
        <v>8</v>
      </c>
      <c r="C2" s="5" t="s">
        <v>2</v>
      </c>
      <c r="D2" s="73">
        <v>40272</v>
      </c>
    </row>
    <row r="3" spans="1:4" ht="19" x14ac:dyDescent="0.25">
      <c r="A3" s="51" t="s">
        <v>4</v>
      </c>
      <c r="B3" s="2">
        <v>8</v>
      </c>
      <c r="C3" s="5" t="s">
        <v>2</v>
      </c>
      <c r="D3" s="73">
        <v>16854</v>
      </c>
    </row>
    <row r="4" spans="1:4" ht="19" x14ac:dyDescent="0.25">
      <c r="A4" s="51" t="s">
        <v>7</v>
      </c>
      <c r="B4" s="2">
        <v>8</v>
      </c>
      <c r="C4" s="5" t="s">
        <v>2</v>
      </c>
      <c r="D4" s="73">
        <v>12271</v>
      </c>
    </row>
    <row r="5" spans="1:4" ht="19" x14ac:dyDescent="0.25">
      <c r="A5" s="51" t="s">
        <v>8</v>
      </c>
      <c r="B5" s="2">
        <v>7</v>
      </c>
      <c r="C5" s="5" t="s">
        <v>9</v>
      </c>
      <c r="D5" s="73">
        <v>2826</v>
      </c>
    </row>
    <row r="6" spans="1:4" ht="19" x14ac:dyDescent="0.25">
      <c r="A6" s="51" t="s">
        <v>11</v>
      </c>
      <c r="B6" s="2">
        <v>6</v>
      </c>
      <c r="C6" s="5" t="s">
        <v>12</v>
      </c>
      <c r="D6" s="73">
        <v>2689</v>
      </c>
    </row>
    <row r="7" spans="1:4" ht="19" x14ac:dyDescent="0.25">
      <c r="A7" s="51" t="s">
        <v>13</v>
      </c>
      <c r="B7" s="2">
        <v>6</v>
      </c>
      <c r="C7" s="5" t="s">
        <v>12</v>
      </c>
      <c r="D7" s="73">
        <v>2406</v>
      </c>
    </row>
    <row r="8" spans="1:4" ht="19" x14ac:dyDescent="0.25">
      <c r="A8" s="51" t="s">
        <v>14</v>
      </c>
      <c r="B8" s="2">
        <v>6</v>
      </c>
      <c r="C8" s="5" t="s">
        <v>12</v>
      </c>
      <c r="D8" s="73">
        <v>2102</v>
      </c>
    </row>
    <row r="9" spans="1:4" ht="19" x14ac:dyDescent="0.25">
      <c r="A9" s="51" t="s">
        <v>15</v>
      </c>
      <c r="B9" s="2">
        <v>6</v>
      </c>
      <c r="C9" s="5" t="s">
        <v>12</v>
      </c>
      <c r="D9" s="73">
        <v>1977</v>
      </c>
    </row>
    <row r="10" spans="1:4" ht="19" x14ac:dyDescent="0.25">
      <c r="A10" s="51" t="s">
        <v>16</v>
      </c>
      <c r="B10" s="2">
        <v>6</v>
      </c>
      <c r="C10" s="5" t="s">
        <v>12</v>
      </c>
      <c r="D10" s="73">
        <v>1893</v>
      </c>
    </row>
    <row r="11" spans="1:4" ht="19" x14ac:dyDescent="0.25">
      <c r="A11" s="51" t="s">
        <v>18</v>
      </c>
      <c r="B11" s="2">
        <v>6</v>
      </c>
      <c r="C11" s="5" t="s">
        <v>12</v>
      </c>
      <c r="D11" s="73">
        <v>1692</v>
      </c>
    </row>
    <row r="12" spans="1:4" ht="19" x14ac:dyDescent="0.25">
      <c r="A12" s="51" t="s">
        <v>19</v>
      </c>
      <c r="B12" s="2">
        <v>6</v>
      </c>
      <c r="C12" s="5" t="s">
        <v>12</v>
      </c>
      <c r="D12" s="73">
        <v>1568</v>
      </c>
    </row>
    <row r="13" spans="1:4" ht="19" x14ac:dyDescent="0.25">
      <c r="A13" s="51" t="s">
        <v>20</v>
      </c>
      <c r="B13" s="2">
        <v>6</v>
      </c>
      <c r="C13" s="5" t="s">
        <v>12</v>
      </c>
      <c r="D13" s="73">
        <v>1500</v>
      </c>
    </row>
    <row r="14" spans="1:4" ht="19" x14ac:dyDescent="0.25">
      <c r="A14" s="51" t="s">
        <v>21</v>
      </c>
      <c r="B14" s="2">
        <v>6</v>
      </c>
      <c r="C14" s="5" t="s">
        <v>12</v>
      </c>
      <c r="D14" s="73">
        <v>1313</v>
      </c>
    </row>
    <row r="15" spans="1:4" ht="19" x14ac:dyDescent="0.25">
      <c r="A15" s="51" t="s">
        <v>22</v>
      </c>
      <c r="B15" s="2">
        <v>6</v>
      </c>
      <c r="C15" s="5" t="s">
        <v>12</v>
      </c>
      <c r="D15" s="73">
        <v>984</v>
      </c>
    </row>
    <row r="16" spans="1:4" ht="19" x14ac:dyDescent="0.25">
      <c r="A16" s="51" t="s">
        <v>40</v>
      </c>
      <c r="B16" s="2">
        <v>4</v>
      </c>
      <c r="C16" s="5" t="s">
        <v>41</v>
      </c>
      <c r="D16" s="73">
        <v>899</v>
      </c>
    </row>
    <row r="17" spans="1:10" ht="19" x14ac:dyDescent="0.25">
      <c r="A17" s="51" t="s">
        <v>26</v>
      </c>
      <c r="B17" s="2">
        <v>5</v>
      </c>
      <c r="C17" s="5" t="s">
        <v>27</v>
      </c>
      <c r="D17" s="73">
        <v>816</v>
      </c>
    </row>
    <row r="18" spans="1:10" ht="19" x14ac:dyDescent="0.25">
      <c r="A18" s="51" t="s">
        <v>10</v>
      </c>
      <c r="B18" s="2">
        <v>7</v>
      </c>
      <c r="C18" s="5" t="s">
        <v>9</v>
      </c>
      <c r="D18" s="73">
        <v>786</v>
      </c>
    </row>
    <row r="19" spans="1:10" ht="20" thickBot="1" x14ac:dyDescent="0.3">
      <c r="A19" s="51" t="s">
        <v>81</v>
      </c>
      <c r="B19" s="2">
        <v>3</v>
      </c>
      <c r="C19" s="5" t="s">
        <v>82</v>
      </c>
      <c r="D19" s="73">
        <v>768</v>
      </c>
    </row>
    <row r="20" spans="1:10" ht="19" x14ac:dyDescent="0.25">
      <c r="A20" s="51" t="s">
        <v>23</v>
      </c>
      <c r="B20" s="2">
        <v>6</v>
      </c>
      <c r="C20" s="5" t="s">
        <v>12</v>
      </c>
      <c r="D20" s="73">
        <v>694</v>
      </c>
      <c r="F20" s="93" t="s">
        <v>134</v>
      </c>
      <c r="G20" s="101" t="s">
        <v>126</v>
      </c>
      <c r="H20" s="102" t="s">
        <v>129</v>
      </c>
      <c r="I20" s="95" t="s">
        <v>135</v>
      </c>
      <c r="J20" s="90"/>
    </row>
    <row r="21" spans="1:10" ht="19" x14ac:dyDescent="0.25">
      <c r="A21" s="51" t="s">
        <v>24</v>
      </c>
      <c r="B21" s="2">
        <v>6</v>
      </c>
      <c r="C21" s="5" t="s">
        <v>12</v>
      </c>
      <c r="D21" s="73">
        <v>667</v>
      </c>
      <c r="F21" s="100" t="s">
        <v>132</v>
      </c>
      <c r="G21" s="68">
        <v>29</v>
      </c>
      <c r="H21" s="103">
        <v>96579</v>
      </c>
      <c r="I21" s="96">
        <f>H21/110671</f>
        <v>0.872667636508209</v>
      </c>
      <c r="J21" s="92"/>
    </row>
    <row r="22" spans="1:10" ht="19" x14ac:dyDescent="0.25">
      <c r="A22" s="51" t="s">
        <v>28</v>
      </c>
      <c r="B22" s="2">
        <v>5</v>
      </c>
      <c r="C22" s="5" t="s">
        <v>27</v>
      </c>
      <c r="D22" s="73">
        <v>631</v>
      </c>
      <c r="F22" s="100" t="s">
        <v>133</v>
      </c>
      <c r="G22" s="68">
        <v>71</v>
      </c>
      <c r="H22" s="103">
        <v>14092</v>
      </c>
      <c r="I22" s="96">
        <f t="shared" ref="I22:I23" si="0">H22/110671</f>
        <v>0.12733236349179097</v>
      </c>
      <c r="J22" s="92"/>
    </row>
    <row r="23" spans="1:10" ht="20" thickBot="1" x14ac:dyDescent="0.3">
      <c r="A23" s="51" t="s">
        <v>30</v>
      </c>
      <c r="B23" s="2">
        <v>5</v>
      </c>
      <c r="C23" s="5" t="s">
        <v>27</v>
      </c>
      <c r="D23" s="73">
        <v>605</v>
      </c>
      <c r="F23" s="97" t="s">
        <v>136</v>
      </c>
      <c r="G23" s="105">
        <f>SUM(G21:G22)</f>
        <v>100</v>
      </c>
      <c r="H23" s="98">
        <f>SUM(H21:H22)</f>
        <v>110671</v>
      </c>
      <c r="I23" s="99">
        <f t="shared" si="0"/>
        <v>1</v>
      </c>
      <c r="J23" s="92"/>
    </row>
    <row r="24" spans="1:10" ht="19" x14ac:dyDescent="0.25">
      <c r="A24" s="51" t="s">
        <v>42</v>
      </c>
      <c r="B24" s="2">
        <v>4</v>
      </c>
      <c r="C24" s="5" t="s">
        <v>41</v>
      </c>
      <c r="D24" s="73">
        <v>531</v>
      </c>
      <c r="F24" s="90"/>
      <c r="G24" s="91"/>
      <c r="H24" s="91"/>
      <c r="I24" s="92"/>
      <c r="J24" s="92"/>
    </row>
    <row r="25" spans="1:10" ht="19" x14ac:dyDescent="0.25">
      <c r="A25" s="51" t="s">
        <v>43</v>
      </c>
      <c r="B25" s="2">
        <v>4</v>
      </c>
      <c r="C25" s="5" t="s">
        <v>41</v>
      </c>
      <c r="D25" s="73">
        <v>528</v>
      </c>
      <c r="F25" s="21"/>
      <c r="G25" s="21"/>
      <c r="H25" s="21"/>
      <c r="I25" s="21"/>
      <c r="J25" s="21"/>
    </row>
    <row r="26" spans="1:10" ht="19" x14ac:dyDescent="0.25">
      <c r="A26" s="51" t="s">
        <v>44</v>
      </c>
      <c r="B26" s="2">
        <v>4</v>
      </c>
      <c r="C26" s="5" t="s">
        <v>41</v>
      </c>
      <c r="D26" s="73">
        <v>514</v>
      </c>
    </row>
    <row r="27" spans="1:10" ht="19" x14ac:dyDescent="0.25">
      <c r="A27" s="51" t="s">
        <v>31</v>
      </c>
      <c r="B27" s="2">
        <v>5</v>
      </c>
      <c r="C27" s="5" t="s">
        <v>27</v>
      </c>
      <c r="D27" s="73">
        <v>485</v>
      </c>
    </row>
    <row r="28" spans="1:10" ht="19" x14ac:dyDescent="0.25">
      <c r="A28" s="51" t="s">
        <v>32</v>
      </c>
      <c r="B28" s="2">
        <v>5</v>
      </c>
      <c r="C28" s="5" t="s">
        <v>27</v>
      </c>
      <c r="D28" s="73">
        <v>472</v>
      </c>
    </row>
    <row r="29" spans="1:10" ht="19" x14ac:dyDescent="0.25">
      <c r="A29" s="51" t="s">
        <v>45</v>
      </c>
      <c r="B29" s="2">
        <v>4</v>
      </c>
      <c r="C29" s="5" t="s">
        <v>41</v>
      </c>
      <c r="D29" s="73">
        <v>401</v>
      </c>
    </row>
    <row r="30" spans="1:10" ht="19" x14ac:dyDescent="0.25">
      <c r="A30" s="51" t="s">
        <v>47</v>
      </c>
      <c r="B30" s="2">
        <v>4</v>
      </c>
      <c r="C30" s="5" t="s">
        <v>41</v>
      </c>
      <c r="D30" s="73">
        <v>393</v>
      </c>
    </row>
    <row r="31" spans="1:10" ht="19" x14ac:dyDescent="0.25">
      <c r="A31" s="51" t="s">
        <v>48</v>
      </c>
      <c r="B31" s="2">
        <v>4</v>
      </c>
      <c r="C31" s="5" t="s">
        <v>41</v>
      </c>
      <c r="D31" s="73">
        <v>382</v>
      </c>
    </row>
    <row r="32" spans="1:10" ht="19" x14ac:dyDescent="0.25">
      <c r="A32" s="51" t="s">
        <v>49</v>
      </c>
      <c r="B32" s="2">
        <v>4</v>
      </c>
      <c r="C32" s="5" t="s">
        <v>41</v>
      </c>
      <c r="D32" s="73">
        <v>372</v>
      </c>
    </row>
    <row r="33" spans="1:4" ht="19" x14ac:dyDescent="0.25">
      <c r="A33" s="51" t="s">
        <v>50</v>
      </c>
      <c r="B33" s="2">
        <v>4</v>
      </c>
      <c r="C33" s="5" t="s">
        <v>41</v>
      </c>
      <c r="D33" s="73">
        <v>367</v>
      </c>
    </row>
    <row r="34" spans="1:4" ht="19" x14ac:dyDescent="0.25">
      <c r="A34" s="51" t="s">
        <v>33</v>
      </c>
      <c r="B34" s="2">
        <v>5</v>
      </c>
      <c r="C34" s="5" t="s">
        <v>27</v>
      </c>
      <c r="D34" s="73">
        <v>360</v>
      </c>
    </row>
    <row r="35" spans="1:4" ht="19" x14ac:dyDescent="0.25">
      <c r="A35" s="51" t="s">
        <v>34</v>
      </c>
      <c r="B35" s="2">
        <v>5</v>
      </c>
      <c r="C35" s="5" t="s">
        <v>27</v>
      </c>
      <c r="D35" s="73">
        <v>342</v>
      </c>
    </row>
    <row r="36" spans="1:4" ht="19" x14ac:dyDescent="0.25">
      <c r="A36" s="51" t="s">
        <v>83</v>
      </c>
      <c r="B36" s="2">
        <v>3</v>
      </c>
      <c r="C36" s="5" t="s">
        <v>82</v>
      </c>
      <c r="D36" s="73">
        <v>335</v>
      </c>
    </row>
    <row r="37" spans="1:4" ht="19" x14ac:dyDescent="0.25">
      <c r="A37" s="51" t="s">
        <v>52</v>
      </c>
      <c r="B37" s="2">
        <v>4</v>
      </c>
      <c r="C37" s="5" t="s">
        <v>41</v>
      </c>
      <c r="D37" s="73">
        <v>291</v>
      </c>
    </row>
    <row r="38" spans="1:4" ht="19" x14ac:dyDescent="0.25">
      <c r="A38" s="51" t="s">
        <v>53</v>
      </c>
      <c r="B38" s="2">
        <v>4</v>
      </c>
      <c r="C38" s="5" t="s">
        <v>41</v>
      </c>
      <c r="D38" s="73">
        <v>289</v>
      </c>
    </row>
    <row r="39" spans="1:4" ht="19" x14ac:dyDescent="0.25">
      <c r="A39" s="51" t="s">
        <v>54</v>
      </c>
      <c r="B39" s="2">
        <v>4</v>
      </c>
      <c r="C39" s="5" t="s">
        <v>41</v>
      </c>
      <c r="D39" s="73">
        <v>287</v>
      </c>
    </row>
    <row r="40" spans="1:4" ht="19" x14ac:dyDescent="0.25">
      <c r="A40" s="51" t="s">
        <v>55</v>
      </c>
      <c r="B40" s="2">
        <v>4</v>
      </c>
      <c r="C40" s="5" t="s">
        <v>41</v>
      </c>
      <c r="D40" s="73">
        <v>278</v>
      </c>
    </row>
    <row r="41" spans="1:4" ht="19" x14ac:dyDescent="0.25">
      <c r="A41" s="51" t="s">
        <v>57</v>
      </c>
      <c r="B41" s="2">
        <v>4</v>
      </c>
      <c r="C41" s="5" t="s">
        <v>41</v>
      </c>
      <c r="D41" s="73">
        <v>276</v>
      </c>
    </row>
    <row r="42" spans="1:4" ht="19" x14ac:dyDescent="0.25">
      <c r="A42" s="51" t="s">
        <v>59</v>
      </c>
      <c r="B42" s="2">
        <v>4</v>
      </c>
      <c r="C42" s="5" t="s">
        <v>41</v>
      </c>
      <c r="D42" s="73">
        <v>268</v>
      </c>
    </row>
    <row r="43" spans="1:4" ht="19" x14ac:dyDescent="0.25">
      <c r="A43" s="51" t="s">
        <v>60</v>
      </c>
      <c r="B43" s="2">
        <v>4</v>
      </c>
      <c r="C43" s="5" t="s">
        <v>41</v>
      </c>
      <c r="D43" s="73">
        <v>265</v>
      </c>
    </row>
    <row r="44" spans="1:4" ht="19" x14ac:dyDescent="0.25">
      <c r="A44" s="51" t="s">
        <v>61</v>
      </c>
      <c r="B44" s="2">
        <v>4</v>
      </c>
      <c r="C44" s="5" t="s">
        <v>41</v>
      </c>
      <c r="D44" s="73">
        <v>257</v>
      </c>
    </row>
    <row r="45" spans="1:4" ht="19" x14ac:dyDescent="0.25">
      <c r="A45" s="51" t="s">
        <v>84</v>
      </c>
      <c r="B45" s="2">
        <v>3</v>
      </c>
      <c r="C45" s="5" t="s">
        <v>82</v>
      </c>
      <c r="D45" s="73">
        <v>249</v>
      </c>
    </row>
    <row r="46" spans="1:4" ht="19" x14ac:dyDescent="0.25">
      <c r="A46" s="51" t="s">
        <v>62</v>
      </c>
      <c r="B46" s="2">
        <v>4</v>
      </c>
      <c r="C46" s="5" t="s">
        <v>41</v>
      </c>
      <c r="D46" s="73">
        <v>248</v>
      </c>
    </row>
    <row r="47" spans="1:4" ht="19" x14ac:dyDescent="0.25">
      <c r="A47" s="51" t="s">
        <v>63</v>
      </c>
      <c r="B47" s="2">
        <v>4</v>
      </c>
      <c r="C47" s="5" t="s">
        <v>41</v>
      </c>
      <c r="D47" s="73">
        <v>246</v>
      </c>
    </row>
    <row r="48" spans="1:4" ht="19" x14ac:dyDescent="0.25">
      <c r="A48" s="51" t="s">
        <v>65</v>
      </c>
      <c r="B48" s="2">
        <v>4</v>
      </c>
      <c r="C48" s="5" t="s">
        <v>41</v>
      </c>
      <c r="D48" s="73">
        <v>243</v>
      </c>
    </row>
    <row r="49" spans="1:4" ht="19" x14ac:dyDescent="0.25">
      <c r="A49" s="51" t="s">
        <v>66</v>
      </c>
      <c r="B49" s="2">
        <v>4</v>
      </c>
      <c r="C49" s="5" t="s">
        <v>41</v>
      </c>
      <c r="D49" s="73">
        <v>238</v>
      </c>
    </row>
    <row r="50" spans="1:4" ht="19" x14ac:dyDescent="0.25">
      <c r="A50" s="51" t="s">
        <v>67</v>
      </c>
      <c r="B50" s="2">
        <v>4</v>
      </c>
      <c r="C50" s="5" t="s">
        <v>41</v>
      </c>
      <c r="D50" s="73">
        <v>214</v>
      </c>
    </row>
    <row r="51" spans="1:4" ht="19" x14ac:dyDescent="0.25">
      <c r="A51" s="51" t="s">
        <v>85</v>
      </c>
      <c r="B51" s="2">
        <v>3</v>
      </c>
      <c r="C51" s="5" t="s">
        <v>82</v>
      </c>
      <c r="D51" s="73">
        <v>211</v>
      </c>
    </row>
    <row r="52" spans="1:4" ht="19" x14ac:dyDescent="0.25">
      <c r="A52" s="51" t="s">
        <v>68</v>
      </c>
      <c r="B52" s="2">
        <v>4</v>
      </c>
      <c r="C52" s="5" t="s">
        <v>41</v>
      </c>
      <c r="D52" s="73">
        <v>204</v>
      </c>
    </row>
    <row r="53" spans="1:4" ht="19" x14ac:dyDescent="0.25">
      <c r="A53" s="51" t="s">
        <v>86</v>
      </c>
      <c r="B53" s="2">
        <v>3</v>
      </c>
      <c r="C53" s="5" t="s">
        <v>82</v>
      </c>
      <c r="D53" s="73">
        <v>199</v>
      </c>
    </row>
    <row r="54" spans="1:4" ht="19" x14ac:dyDescent="0.25">
      <c r="A54" s="51" t="s">
        <v>88</v>
      </c>
      <c r="B54" s="2">
        <v>3</v>
      </c>
      <c r="C54" s="5" t="s">
        <v>82</v>
      </c>
      <c r="D54" s="73">
        <v>194</v>
      </c>
    </row>
    <row r="55" spans="1:4" ht="19" x14ac:dyDescent="0.25">
      <c r="A55" s="51" t="s">
        <v>69</v>
      </c>
      <c r="B55" s="2">
        <v>4</v>
      </c>
      <c r="C55" s="5" t="s">
        <v>41</v>
      </c>
      <c r="D55" s="73">
        <v>189</v>
      </c>
    </row>
    <row r="56" spans="1:4" ht="19" x14ac:dyDescent="0.25">
      <c r="A56" s="51" t="s">
        <v>89</v>
      </c>
      <c r="B56" s="2">
        <v>3</v>
      </c>
      <c r="C56" s="5" t="s">
        <v>82</v>
      </c>
      <c r="D56" s="73">
        <v>171</v>
      </c>
    </row>
    <row r="57" spans="1:4" ht="19" x14ac:dyDescent="0.25">
      <c r="A57" s="51" t="s">
        <v>35</v>
      </c>
      <c r="B57" s="2">
        <v>5</v>
      </c>
      <c r="C57" s="5" t="s">
        <v>27</v>
      </c>
      <c r="D57" s="73">
        <v>163</v>
      </c>
    </row>
    <row r="58" spans="1:4" ht="19" x14ac:dyDescent="0.25">
      <c r="A58" s="51" t="s">
        <v>90</v>
      </c>
      <c r="B58" s="2">
        <v>3</v>
      </c>
      <c r="C58" s="5" t="s">
        <v>82</v>
      </c>
      <c r="D58" s="73">
        <v>162</v>
      </c>
    </row>
    <row r="59" spans="1:4" ht="19" x14ac:dyDescent="0.25">
      <c r="A59" s="51" t="s">
        <v>91</v>
      </c>
      <c r="B59" s="2">
        <v>3</v>
      </c>
      <c r="C59" s="5" t="s">
        <v>82</v>
      </c>
      <c r="D59" s="73">
        <v>158</v>
      </c>
    </row>
    <row r="60" spans="1:4" ht="19" x14ac:dyDescent="0.25">
      <c r="A60" s="51" t="s">
        <v>92</v>
      </c>
      <c r="B60" s="2">
        <v>3</v>
      </c>
      <c r="C60" s="5" t="s">
        <v>82</v>
      </c>
      <c r="D60" s="73">
        <v>154</v>
      </c>
    </row>
    <row r="61" spans="1:4" ht="19" x14ac:dyDescent="0.25">
      <c r="A61" s="51" t="s">
        <v>93</v>
      </c>
      <c r="B61" s="2">
        <v>3</v>
      </c>
      <c r="C61" s="5" t="s">
        <v>82</v>
      </c>
      <c r="D61" s="73">
        <v>153</v>
      </c>
    </row>
    <row r="62" spans="1:4" ht="19" x14ac:dyDescent="0.25">
      <c r="A62" s="51" t="s">
        <v>94</v>
      </c>
      <c r="B62" s="2">
        <v>3</v>
      </c>
      <c r="C62" s="5" t="s">
        <v>82</v>
      </c>
      <c r="D62" s="73">
        <v>148</v>
      </c>
    </row>
    <row r="63" spans="1:4" ht="19" x14ac:dyDescent="0.25">
      <c r="A63" s="51" t="s">
        <v>96</v>
      </c>
      <c r="B63" s="2">
        <v>3</v>
      </c>
      <c r="C63" s="5" t="s">
        <v>82</v>
      </c>
      <c r="D63" s="73">
        <v>143</v>
      </c>
    </row>
    <row r="64" spans="1:4" ht="19" x14ac:dyDescent="0.25">
      <c r="A64" s="51" t="s">
        <v>95</v>
      </c>
      <c r="B64" s="2">
        <v>3</v>
      </c>
      <c r="C64" s="5" t="s">
        <v>82</v>
      </c>
      <c r="D64" s="73">
        <v>143</v>
      </c>
    </row>
    <row r="65" spans="1:4" ht="19" x14ac:dyDescent="0.25">
      <c r="A65" s="51" t="s">
        <v>97</v>
      </c>
      <c r="B65" s="2">
        <v>3</v>
      </c>
      <c r="C65" s="5" t="s">
        <v>82</v>
      </c>
      <c r="D65" s="73">
        <v>141</v>
      </c>
    </row>
    <row r="66" spans="1:4" ht="19" x14ac:dyDescent="0.25">
      <c r="A66" s="51" t="s">
        <v>98</v>
      </c>
      <c r="B66" s="2">
        <v>3</v>
      </c>
      <c r="C66" s="5" t="s">
        <v>82</v>
      </c>
      <c r="D66" s="73">
        <v>140</v>
      </c>
    </row>
    <row r="67" spans="1:4" ht="19" x14ac:dyDescent="0.25">
      <c r="A67" s="51" t="s">
        <v>70</v>
      </c>
      <c r="B67" s="2">
        <v>4</v>
      </c>
      <c r="C67" s="5" t="s">
        <v>41</v>
      </c>
      <c r="D67" s="73">
        <v>136</v>
      </c>
    </row>
    <row r="68" spans="1:4" ht="19" x14ac:dyDescent="0.25">
      <c r="A68" s="51" t="s">
        <v>99</v>
      </c>
      <c r="B68" s="2">
        <v>3</v>
      </c>
      <c r="C68" s="5" t="s">
        <v>82</v>
      </c>
      <c r="D68" s="73">
        <v>134</v>
      </c>
    </row>
    <row r="69" spans="1:4" ht="19" x14ac:dyDescent="0.25">
      <c r="A69" s="51" t="s">
        <v>72</v>
      </c>
      <c r="B69" s="2">
        <v>4</v>
      </c>
      <c r="C69" s="5" t="s">
        <v>41</v>
      </c>
      <c r="D69" s="73">
        <v>132</v>
      </c>
    </row>
    <row r="70" spans="1:4" ht="19" x14ac:dyDescent="0.25">
      <c r="A70" s="51" t="s">
        <v>71</v>
      </c>
      <c r="B70" s="2">
        <v>4</v>
      </c>
      <c r="C70" s="5" t="s">
        <v>41</v>
      </c>
      <c r="D70" s="73">
        <v>132</v>
      </c>
    </row>
    <row r="71" spans="1:4" ht="19" x14ac:dyDescent="0.25">
      <c r="A71" s="51" t="s">
        <v>25</v>
      </c>
      <c r="B71" s="2">
        <v>6</v>
      </c>
      <c r="C71" s="5" t="s">
        <v>12</v>
      </c>
      <c r="D71" s="73">
        <v>124</v>
      </c>
    </row>
    <row r="72" spans="1:4" ht="19" x14ac:dyDescent="0.25">
      <c r="A72" s="51" t="s">
        <v>74</v>
      </c>
      <c r="B72" s="2">
        <v>4</v>
      </c>
      <c r="C72" s="5" t="s">
        <v>41</v>
      </c>
      <c r="D72" s="73">
        <v>122</v>
      </c>
    </row>
    <row r="73" spans="1:4" ht="19" x14ac:dyDescent="0.25">
      <c r="A73" s="51" t="s">
        <v>73</v>
      </c>
      <c r="B73" s="2">
        <v>4</v>
      </c>
      <c r="C73" s="5" t="s">
        <v>41</v>
      </c>
      <c r="D73" s="73">
        <v>122</v>
      </c>
    </row>
    <row r="74" spans="1:4" ht="19" x14ac:dyDescent="0.25">
      <c r="A74" s="51" t="s">
        <v>100</v>
      </c>
      <c r="B74" s="2">
        <v>3</v>
      </c>
      <c r="C74" s="5" t="s">
        <v>82</v>
      </c>
      <c r="D74" s="73">
        <v>120</v>
      </c>
    </row>
    <row r="75" spans="1:4" ht="19" x14ac:dyDescent="0.25">
      <c r="A75" s="51" t="s">
        <v>101</v>
      </c>
      <c r="B75" s="2">
        <v>3</v>
      </c>
      <c r="C75" s="5" t="s">
        <v>82</v>
      </c>
      <c r="D75" s="73">
        <v>114</v>
      </c>
    </row>
    <row r="76" spans="1:4" ht="19" x14ac:dyDescent="0.25">
      <c r="A76" s="51" t="s">
        <v>76</v>
      </c>
      <c r="B76" s="2">
        <v>4</v>
      </c>
      <c r="C76" s="5" t="s">
        <v>41</v>
      </c>
      <c r="D76" s="73">
        <v>108</v>
      </c>
    </row>
    <row r="77" spans="1:4" ht="19" x14ac:dyDescent="0.25">
      <c r="A77" s="51" t="s">
        <v>102</v>
      </c>
      <c r="B77" s="2">
        <v>3</v>
      </c>
      <c r="C77" s="5" t="s">
        <v>82</v>
      </c>
      <c r="D77" s="73">
        <v>105</v>
      </c>
    </row>
    <row r="78" spans="1:4" ht="19" x14ac:dyDescent="0.25">
      <c r="A78" s="51" t="s">
        <v>103</v>
      </c>
      <c r="B78" s="2">
        <v>3</v>
      </c>
      <c r="C78" s="5" t="s">
        <v>82</v>
      </c>
      <c r="D78" s="73">
        <v>101</v>
      </c>
    </row>
    <row r="79" spans="1:4" ht="19" x14ac:dyDescent="0.25">
      <c r="A79" s="51" t="s">
        <v>104</v>
      </c>
      <c r="B79" s="2">
        <v>3</v>
      </c>
      <c r="C79" s="5" t="s">
        <v>82</v>
      </c>
      <c r="D79" s="73">
        <v>100</v>
      </c>
    </row>
    <row r="80" spans="1:4" ht="19" x14ac:dyDescent="0.25">
      <c r="A80" s="51" t="s">
        <v>105</v>
      </c>
      <c r="B80" s="2">
        <v>3</v>
      </c>
      <c r="C80" s="5" t="s">
        <v>82</v>
      </c>
      <c r="D80" s="73">
        <v>96</v>
      </c>
    </row>
    <row r="81" spans="1:4" ht="19" x14ac:dyDescent="0.25">
      <c r="A81" s="51" t="s">
        <v>106</v>
      </c>
      <c r="B81" s="2">
        <v>3</v>
      </c>
      <c r="C81" s="5" t="s">
        <v>82</v>
      </c>
      <c r="D81" s="73">
        <v>95</v>
      </c>
    </row>
    <row r="82" spans="1:4" ht="19" x14ac:dyDescent="0.25">
      <c r="A82" s="51" t="s">
        <v>107</v>
      </c>
      <c r="B82" s="2">
        <v>3</v>
      </c>
      <c r="C82" s="5" t="s">
        <v>82</v>
      </c>
      <c r="D82" s="73">
        <v>92</v>
      </c>
    </row>
    <row r="83" spans="1:4" ht="19" x14ac:dyDescent="0.25">
      <c r="A83" s="51" t="s">
        <v>108</v>
      </c>
      <c r="B83" s="2">
        <v>3</v>
      </c>
      <c r="C83" s="5" t="s">
        <v>82</v>
      </c>
      <c r="D83" s="73">
        <v>92</v>
      </c>
    </row>
    <row r="84" spans="1:4" ht="19" x14ac:dyDescent="0.25">
      <c r="A84" s="51" t="s">
        <v>109</v>
      </c>
      <c r="B84" s="2">
        <v>3</v>
      </c>
      <c r="C84" s="5" t="s">
        <v>82</v>
      </c>
      <c r="D84" s="73">
        <v>91</v>
      </c>
    </row>
    <row r="85" spans="1:4" ht="19" x14ac:dyDescent="0.25">
      <c r="A85" s="51" t="s">
        <v>110</v>
      </c>
      <c r="B85" s="2">
        <v>3</v>
      </c>
      <c r="C85" s="5" t="s">
        <v>82</v>
      </c>
      <c r="D85" s="73">
        <v>88</v>
      </c>
    </row>
    <row r="86" spans="1:4" ht="19" x14ac:dyDescent="0.25">
      <c r="A86" s="52" t="s">
        <v>77</v>
      </c>
      <c r="B86" s="2">
        <v>4</v>
      </c>
      <c r="C86" s="5" t="s">
        <v>41</v>
      </c>
      <c r="D86" s="73">
        <v>80</v>
      </c>
    </row>
    <row r="87" spans="1:4" ht="19" x14ac:dyDescent="0.25">
      <c r="A87" s="51" t="s">
        <v>111</v>
      </c>
      <c r="B87" s="2">
        <v>3</v>
      </c>
      <c r="C87" s="5" t="s">
        <v>82</v>
      </c>
      <c r="D87" s="73">
        <v>79</v>
      </c>
    </row>
    <row r="88" spans="1:4" ht="19" x14ac:dyDescent="0.25">
      <c r="A88" s="51" t="s">
        <v>112</v>
      </c>
      <c r="B88" s="2">
        <v>3</v>
      </c>
      <c r="C88" s="5" t="s">
        <v>82</v>
      </c>
      <c r="D88" s="73">
        <v>73</v>
      </c>
    </row>
    <row r="89" spans="1:4" ht="19" x14ac:dyDescent="0.25">
      <c r="A89" s="51" t="s">
        <v>36</v>
      </c>
      <c r="B89" s="2">
        <v>5</v>
      </c>
      <c r="C89" s="5" t="s">
        <v>27</v>
      </c>
      <c r="D89" s="73">
        <v>71</v>
      </c>
    </row>
    <row r="90" spans="1:4" ht="19" x14ac:dyDescent="0.25">
      <c r="A90" s="51" t="s">
        <v>113</v>
      </c>
      <c r="B90" s="2">
        <v>3</v>
      </c>
      <c r="C90" s="5" t="s">
        <v>82</v>
      </c>
      <c r="D90" s="73">
        <v>68</v>
      </c>
    </row>
    <row r="91" spans="1:4" ht="19" x14ac:dyDescent="0.25">
      <c r="A91" s="51" t="s">
        <v>115</v>
      </c>
      <c r="B91" s="2">
        <v>2</v>
      </c>
      <c r="C91" s="5" t="s">
        <v>116</v>
      </c>
      <c r="D91" s="73">
        <v>39</v>
      </c>
    </row>
    <row r="92" spans="1:4" ht="19" x14ac:dyDescent="0.25">
      <c r="A92" s="51" t="s">
        <v>78</v>
      </c>
      <c r="B92" s="2">
        <v>4</v>
      </c>
      <c r="C92" s="5" t="s">
        <v>41</v>
      </c>
      <c r="D92" s="73">
        <v>32</v>
      </c>
    </row>
    <row r="93" spans="1:4" ht="19" x14ac:dyDescent="0.25">
      <c r="A93" s="51" t="s">
        <v>117</v>
      </c>
      <c r="B93" s="2">
        <v>2</v>
      </c>
      <c r="C93" s="5" t="s">
        <v>116</v>
      </c>
      <c r="D93" s="73">
        <v>27</v>
      </c>
    </row>
    <row r="94" spans="1:4" ht="19" x14ac:dyDescent="0.25">
      <c r="A94" s="51" t="s">
        <v>80</v>
      </c>
      <c r="B94" s="2">
        <v>4</v>
      </c>
      <c r="C94" s="5" t="s">
        <v>41</v>
      </c>
      <c r="D94" s="73">
        <v>18</v>
      </c>
    </row>
    <row r="95" spans="1:4" ht="19" x14ac:dyDescent="0.25">
      <c r="A95" s="51" t="s">
        <v>37</v>
      </c>
      <c r="B95" s="2">
        <v>5</v>
      </c>
      <c r="C95" s="5" t="s">
        <v>27</v>
      </c>
      <c r="D95" s="73">
        <v>16</v>
      </c>
    </row>
    <row r="96" spans="1:4" ht="19" x14ac:dyDescent="0.25">
      <c r="A96" s="51" t="s">
        <v>118</v>
      </c>
      <c r="B96" s="2">
        <v>2</v>
      </c>
      <c r="C96" s="5" t="s">
        <v>119</v>
      </c>
      <c r="D96" s="73">
        <v>13</v>
      </c>
    </row>
    <row r="97" spans="1:5" ht="19" x14ac:dyDescent="0.25">
      <c r="A97" s="51" t="s">
        <v>120</v>
      </c>
      <c r="B97" s="2">
        <v>2</v>
      </c>
      <c r="C97" s="5" t="s">
        <v>119</v>
      </c>
      <c r="D97" s="73">
        <v>12</v>
      </c>
    </row>
    <row r="98" spans="1:5" ht="19" x14ac:dyDescent="0.25">
      <c r="A98" s="51" t="s">
        <v>114</v>
      </c>
      <c r="B98" s="2">
        <v>3</v>
      </c>
      <c r="C98" s="5" t="s">
        <v>82</v>
      </c>
      <c r="D98" s="73">
        <v>10</v>
      </c>
      <c r="E98" s="12"/>
    </row>
    <row r="99" spans="1:5" ht="19" x14ac:dyDescent="0.25">
      <c r="A99" s="51" t="s">
        <v>121</v>
      </c>
      <c r="B99" s="2">
        <v>2</v>
      </c>
      <c r="C99" s="5" t="s">
        <v>116</v>
      </c>
      <c r="D99" s="73">
        <v>6</v>
      </c>
      <c r="E99" s="12"/>
    </row>
    <row r="100" spans="1:5" ht="19" x14ac:dyDescent="0.25">
      <c r="A100" s="51" t="s">
        <v>123</v>
      </c>
      <c r="B100" s="2">
        <v>2</v>
      </c>
      <c r="C100" s="5" t="s">
        <v>116</v>
      </c>
      <c r="D100" s="73">
        <v>6</v>
      </c>
      <c r="E100" s="12"/>
    </row>
    <row r="101" spans="1:5" ht="20" thickBot="1" x14ac:dyDescent="0.3">
      <c r="A101" s="51" t="s">
        <v>39</v>
      </c>
      <c r="B101" s="2">
        <v>5</v>
      </c>
      <c r="C101" s="5" t="s">
        <v>27</v>
      </c>
      <c r="D101" s="75"/>
      <c r="E101" s="12"/>
    </row>
    <row r="102" spans="1:5" ht="20" thickBot="1" x14ac:dyDescent="0.3">
      <c r="D102" s="76">
        <f>SUM(D2:D101)</f>
        <v>110671</v>
      </c>
    </row>
  </sheetData>
  <sortState xmlns:xlrd2="http://schemas.microsoft.com/office/spreadsheetml/2017/richdata2" ref="A2:D100">
    <sortCondition descending="1" ref="D2:D100"/>
  </sortState>
  <hyperlinks>
    <hyperlink ref="A3" r:id="rId1" xr:uid="{5458ADC8-C8C2-3F4E-B921-CB459A4A1152}"/>
    <hyperlink ref="A2" r:id="rId2" xr:uid="{CD6F12DA-EC2F-FE43-8D73-E5310F203BF5}"/>
    <hyperlink ref="A7" r:id="rId3" xr:uid="{4EFFBC20-1925-C446-941D-A1BEF9A2E69D}"/>
    <hyperlink ref="A6" r:id="rId4" xr:uid="{CB67EE2D-9D72-BD4C-9BCA-D9A31D3E714E}"/>
    <hyperlink ref="A8" r:id="rId5" xr:uid="{9C91DEAF-667B-0F4C-AADC-166C00F12508}"/>
    <hyperlink ref="A5" r:id="rId6" xr:uid="{21079A85-0B3A-E74A-B3DC-C856B1F95E92}"/>
    <hyperlink ref="A95" r:id="rId7" xr:uid="{6C14FC5A-1795-FD47-A519-BD77EE672A90}"/>
    <hyperlink ref="A21" r:id="rId8" xr:uid="{22D7736D-0AE2-734B-A526-0A8450987FE1}"/>
    <hyperlink ref="A20" r:id="rId9" xr:uid="{22D170F0-55EE-E84D-B8C6-749332CF337B}"/>
    <hyperlink ref="A23" r:id="rId10" xr:uid="{F02B4922-748B-1045-8CEB-0DA75B6793A6}"/>
    <hyperlink ref="A9" r:id="rId11" xr:uid="{71EFFCD2-58E3-BB41-9824-80875B1E13D6}"/>
    <hyperlink ref="A4" r:id="rId12" xr:uid="{BA5D2F30-7C9A-954C-8989-998B3089CCAC}"/>
    <hyperlink ref="A11" r:id="rId13" xr:uid="{D35D94E5-FBB8-734A-BD93-19CA126ABBCD}"/>
    <hyperlink ref="A13" r:id="rId14" xr:uid="{2D9BB1F9-AE26-514E-A321-5BAEF5FD0672}"/>
    <hyperlink ref="A71" r:id="rId15" xr:uid="{A4225AD4-34A5-C94D-944C-F9BD428454CB}"/>
    <hyperlink ref="A48" r:id="rId16" xr:uid="{8EAB98BD-1810-D645-A304-085B30F5C7E8}"/>
    <hyperlink ref="A50" r:id="rId17" xr:uid="{3A9E9CC2-9E65-E849-9CBA-48D68E69F9C7}"/>
    <hyperlink ref="A17" r:id="rId18" xr:uid="{EDFA34D2-19C8-784E-BB36-64A6E14C8CBD}"/>
    <hyperlink ref="A27" r:id="rId19" xr:uid="{5FBFDA8A-F0DB-EE48-B703-07EA0AFEE759}"/>
    <hyperlink ref="A38" r:id="rId20" xr:uid="{AF1CE9C6-1C94-794F-B4E4-231E7A4B4F33}"/>
    <hyperlink ref="A12" r:id="rId21" xr:uid="{22ED97E3-4E3A-EA42-BB95-B8C09DC89819}"/>
    <hyperlink ref="A25" r:id="rId22" xr:uid="{5858DF79-E6D2-0D42-95D7-B9752E302157}"/>
    <hyperlink ref="A28" r:id="rId23" xr:uid="{412F83FB-CCBC-D240-83F7-D6215E6BE666}"/>
    <hyperlink ref="A32" r:id="rId24" xr:uid="{F6A22D99-CDFE-3A48-AD4D-D33ABA39A697}"/>
    <hyperlink ref="A40" r:id="rId25" xr:uid="{B82FBCD6-E6A9-7347-A0F2-663F2ADB00F6}"/>
    <hyperlink ref="A89" r:id="rId26" xr:uid="{EB71DFF0-FA9B-A040-8640-DD9AB668A814}"/>
    <hyperlink ref="A35" r:id="rId27" xr:uid="{88134B38-C58B-3A4B-B16A-261E90C3097F}"/>
    <hyperlink ref="A29" r:id="rId28" xr:uid="{450FC336-5CA9-834D-945D-BF6C7C62B1FB}"/>
    <hyperlink ref="A39" r:id="rId29" xr:uid="{F8F37A7A-9D8D-2B47-9D45-52396520DB6A}"/>
    <hyperlink ref="A26" r:id="rId30" xr:uid="{3EC7B6C7-B2E0-5A41-8767-75186F7EC26E}"/>
    <hyperlink ref="A18" r:id="rId31" xr:uid="{492FD69C-A485-E744-8E6F-D4D6CC482945}"/>
    <hyperlink ref="A30" r:id="rId32" xr:uid="{2AE59761-6B1D-9C40-8953-6A63C89931ED}"/>
    <hyperlink ref="A34" r:id="rId33" xr:uid="{B1A4DCFA-622A-5241-AC23-049BFE7615FA}"/>
    <hyperlink ref="A101" r:id="rId34" xr:uid="{A728C634-88F0-D543-B8DC-B24552396465}"/>
    <hyperlink ref="A41" r:id="rId35" xr:uid="{0432AD04-CC3C-744C-B448-EE9D93E444EA}"/>
    <hyperlink ref="A94" r:id="rId36" xr:uid="{BB6EB871-DB06-2847-A3DE-F295C7C74CC3}"/>
    <hyperlink ref="A31" r:id="rId37" xr:uid="{00BD1408-2DFC-0D41-B0E7-3ABEEB2CD05E}"/>
    <hyperlink ref="A70" r:id="rId38" xr:uid="{C016C7E0-84DE-7448-B3A7-A58FDC328914}"/>
    <hyperlink ref="A42" r:id="rId39" xr:uid="{DD31CD97-F3B9-F249-9F0C-66E3B402A705}"/>
    <hyperlink ref="A51" r:id="rId40" xr:uid="{B4EB6A45-BE47-DC40-9A7B-0DD866F24CC1}"/>
    <hyperlink ref="A16" r:id="rId41" xr:uid="{0A187F9B-3468-1945-A528-5EB0B2E16555}"/>
    <hyperlink ref="A46" r:id="rId42" xr:uid="{A6E6CCAD-A656-1A4A-AA71-8B17D491C9E3}"/>
    <hyperlink ref="A15" r:id="rId43" xr:uid="{D282B3AF-D12C-A248-A0F1-F9AC57B969F6}"/>
    <hyperlink ref="A76" r:id="rId44" xr:uid="{30DBB08F-3E0C-7F40-AFFA-32DD6454CB48}"/>
    <hyperlink ref="A57" r:id="rId45" xr:uid="{2000BB2B-63C9-794C-8DF9-56D333ADF57E}"/>
    <hyperlink ref="A59" r:id="rId46" xr:uid="{8F571211-30C9-4F42-98DA-564615D99E10}"/>
    <hyperlink ref="A22" r:id="rId47" xr:uid="{CCECC476-0D32-314F-A990-6C988C7A6F47}"/>
    <hyperlink ref="A43" r:id="rId48" xr:uid="{870FFFD6-FC53-004D-8BBF-FBD733D544EC}"/>
    <hyperlink ref="A55" r:id="rId49" xr:uid="{3D1719C0-3DEB-4445-8714-25DA2BCD2F22}"/>
    <hyperlink ref="A85" r:id="rId50" xr:uid="{A1B1E9A3-13BE-0641-BCF1-07BCE3084D1A}"/>
    <hyperlink ref="A92" r:id="rId51" xr:uid="{3294D031-938C-EE4B-8BB5-04D4E9C2CB78}"/>
    <hyperlink ref="A37" r:id="rId52" xr:uid="{BF417E71-DF92-BE41-B1C6-3F82EB23D8F4}"/>
    <hyperlink ref="A44" r:id="rId53" xr:uid="{3DDEB1FB-7F31-1C46-A353-10121533FE93}"/>
    <hyperlink ref="A52" r:id="rId54" xr:uid="{DE61B08A-48CE-E94D-86C0-49DD550B3B42}"/>
    <hyperlink ref="A88" r:id="rId55" xr:uid="{559BAEBF-23C5-6D44-9945-94BE24E798A8}"/>
    <hyperlink ref="A33" r:id="rId56" xr:uid="{554B8AE3-C2D6-7946-A2D4-9B75ED3A7588}"/>
    <hyperlink ref="A97" r:id="rId57" xr:uid="{5F515145-654D-464A-B784-7B8B575008C1}"/>
    <hyperlink ref="A82" r:id="rId58" xr:uid="{D9E1333E-FE71-234A-9517-D28E4DB39501}"/>
    <hyperlink ref="A47" r:id="rId59" xr:uid="{D288C852-CFBE-BF4D-A65E-53FFC40263BE}"/>
    <hyperlink ref="A49" r:id="rId60" xr:uid="{2F5C9B29-46E3-E741-A190-D916F5CE3D90}"/>
    <hyperlink ref="A96" r:id="rId61" xr:uid="{1E6ADC1B-CDA2-0447-ABB0-1765DABB4681}"/>
    <hyperlink ref="A65" r:id="rId62" xr:uid="{02736E41-1C03-EB41-AC4B-4D93C371530A}"/>
    <hyperlink ref="A56" r:id="rId63" xr:uid="{67401CF0-4963-7748-B559-086EC3F8316F}"/>
    <hyperlink ref="A74" r:id="rId64" xr:uid="{99917036-1EC0-AA4D-B7AE-9FACE47F04D0}"/>
    <hyperlink ref="A73" r:id="rId65" xr:uid="{EA03B078-10AE-584C-A237-46CF4C6C878B}"/>
    <hyperlink ref="A36" r:id="rId66" xr:uid="{7A00C19D-0FE3-344C-A4BF-79EDFDC2C6A1}"/>
    <hyperlink ref="A58" r:id="rId67" xr:uid="{34C790E2-7BD3-9F49-9246-B7E491F52EFB}"/>
    <hyperlink ref="A60" r:id="rId68" xr:uid="{660C0AD8-4B5A-304A-A07C-A4186DE7A4EC}"/>
    <hyperlink ref="A66" r:id="rId69" xr:uid="{EF5CB873-DB83-0046-A68E-15BF4C993F67}"/>
    <hyperlink ref="A63" r:id="rId70" xr:uid="{14759B7B-5831-1B41-BAEE-8127A72A57B9}"/>
    <hyperlink ref="A80" r:id="rId71" xr:uid="{16F7025C-F583-854B-B24A-7DDB7DC08621}"/>
    <hyperlink ref="A79" r:id="rId72" xr:uid="{E4D448A3-AED0-9D46-9F3C-F4622CCB2BF1}"/>
    <hyperlink ref="A53" r:id="rId73" xr:uid="{F2C8D927-6ACB-4D43-899E-2E152A6EE2DB}"/>
    <hyperlink ref="A68" r:id="rId74" xr:uid="{87B941F2-1F60-F24F-96DC-BD9F5825D2FC}"/>
    <hyperlink ref="A61" r:id="rId75" xr:uid="{3F15DD9B-2186-D24E-95F0-947FC20412FE}"/>
    <hyperlink ref="A54" r:id="rId76" xr:uid="{21EFB046-A769-DB4E-B521-9911D1BBB69D}"/>
    <hyperlink ref="A45" r:id="rId77" xr:uid="{5D129E7D-C7C2-584B-A569-1BB93A38BCEF}"/>
    <hyperlink ref="A77" r:id="rId78" xr:uid="{99393A53-416F-7543-B5DA-4FBC6CFBC8B3}"/>
    <hyperlink ref="A62" r:id="rId79" xr:uid="{FEDE06E3-E590-8947-95C3-796BB3DF0CE7}"/>
    <hyperlink ref="A83" r:id="rId80" xr:uid="{5715744F-915A-2441-98FC-155724346954}"/>
    <hyperlink ref="A19" r:id="rId81" xr:uid="{3997FCD4-3600-E843-8E68-D9D4C34AD3B6}"/>
    <hyperlink ref="A84" r:id="rId82" xr:uid="{3E52D1BE-A4BA-4440-A342-8F84685549F5}"/>
    <hyperlink ref="A93" r:id="rId83" xr:uid="{A8279662-9DCE-4D42-A4F1-E02A5735C843}"/>
    <hyperlink ref="A99" r:id="rId84" xr:uid="{B2EB777A-FC97-864D-B64D-2300D794ED02}"/>
    <hyperlink ref="A24" r:id="rId85" xr:uid="{E5594375-DEC5-1545-95E6-F1BB3388D7B7}"/>
    <hyperlink ref="A10" r:id="rId86" xr:uid="{E7688885-122D-0F44-A8F4-730DCE977E78}"/>
    <hyperlink ref="A67" r:id="rId87" xr:uid="{65C9796A-922D-EA43-B0AB-E626C604171E}"/>
    <hyperlink ref="A64" r:id="rId88" xr:uid="{C98E6437-D6E1-7A43-A3F2-87D8DB62071D}"/>
    <hyperlink ref="A98" r:id="rId89" xr:uid="{9AB671B3-31DF-2346-A53B-D87592E16DB3}"/>
    <hyperlink ref="A69" r:id="rId90" xr:uid="{64C8F632-2E5E-9C42-85F4-05CB8624C100}"/>
    <hyperlink ref="A75" r:id="rId91" xr:uid="{EAA1C80C-F39E-3745-8250-50CE23F34758}"/>
    <hyperlink ref="A91" r:id="rId92" xr:uid="{8453F847-D0DA-FA47-B31C-08ECD06C13BF}"/>
    <hyperlink ref="A100" r:id="rId93" xr:uid="{7D1A9A74-8B17-524D-AEA8-BA1D1988E063}"/>
    <hyperlink ref="A81" r:id="rId94" xr:uid="{08AE408C-D6C1-6048-9890-0DA0B512BB8B}"/>
    <hyperlink ref="A90" r:id="rId95" xr:uid="{AB96B2C2-7E66-8F45-AC9D-E5DEB9FA0387}"/>
    <hyperlink ref="A78" r:id="rId96" xr:uid="{EB1CB744-96C0-B74F-9F56-A26270784EC1}"/>
    <hyperlink ref="A14" r:id="rId97" xr:uid="{1CAA129F-1F81-E64D-A91F-E06C910D5442}"/>
    <hyperlink ref="A87" r:id="rId98" xr:uid="{AC19EFCF-15C6-C149-934E-FA4492BE8A57}"/>
    <hyperlink ref="A72" r:id="rId99" xr:uid="{6ADADBB5-3730-CC42-A393-626E0D8AA762}"/>
  </hyperlinks>
  <pageMargins left="0.7" right="0.7" top="0.75" bottom="0.75" header="0.3" footer="0.3"/>
  <drawing r:id="rId1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73BB3-7547-5B41-B02B-059BF532B7CE}">
  <dimension ref="A1:O102"/>
  <sheetViews>
    <sheetView zoomScale="101" workbookViewId="0">
      <selection activeCell="A2" sqref="A2:E5"/>
    </sheetView>
  </sheetViews>
  <sheetFormatPr baseColWidth="10" defaultRowHeight="16" x14ac:dyDescent="0.2"/>
  <cols>
    <col min="1" max="1" width="30.6640625" customWidth="1"/>
    <col min="2" max="2" width="8" customWidth="1"/>
    <col min="3" max="3" width="20" customWidth="1"/>
    <col min="4" max="4" width="13.5" customWidth="1"/>
    <col min="5" max="5" width="11" customWidth="1"/>
    <col min="6" max="6" width="13.83203125" customWidth="1"/>
    <col min="7" max="7" width="27.1640625" customWidth="1"/>
    <col min="10" max="10" width="16.5" customWidth="1"/>
    <col min="11" max="11" width="16" customWidth="1"/>
  </cols>
  <sheetData>
    <row r="1" spans="1:15" ht="19" x14ac:dyDescent="0.25">
      <c r="A1" s="79" t="s">
        <v>126</v>
      </c>
      <c r="B1" s="17"/>
      <c r="C1" s="17"/>
      <c r="D1" s="72" t="s">
        <v>129</v>
      </c>
      <c r="E1" s="80" t="s">
        <v>130</v>
      </c>
      <c r="F1" s="9" t="s">
        <v>131</v>
      </c>
      <c r="G1" s="17"/>
    </row>
    <row r="2" spans="1:15" ht="20" thickBot="1" x14ac:dyDescent="0.3">
      <c r="A2" s="82" t="s">
        <v>4</v>
      </c>
      <c r="B2" s="2">
        <v>8</v>
      </c>
      <c r="C2" s="5" t="s">
        <v>2</v>
      </c>
      <c r="D2" s="73">
        <v>16854</v>
      </c>
      <c r="E2" s="78">
        <v>536</v>
      </c>
      <c r="F2" s="7">
        <f t="shared" ref="F2:F33" si="0">E2/D2</f>
        <v>3.1802539456508842E-2</v>
      </c>
      <c r="G2" s="8" t="s">
        <v>6</v>
      </c>
    </row>
    <row r="3" spans="1:15" ht="19" x14ac:dyDescent="0.25">
      <c r="A3" s="82" t="s">
        <v>0</v>
      </c>
      <c r="B3" s="2">
        <v>8</v>
      </c>
      <c r="C3" s="5" t="s">
        <v>2</v>
      </c>
      <c r="D3" s="73">
        <v>40272</v>
      </c>
      <c r="E3" s="78">
        <v>458</v>
      </c>
      <c r="F3" s="7">
        <f t="shared" si="0"/>
        <v>1.1372665872069924E-2</v>
      </c>
      <c r="G3" s="3" t="s">
        <v>3</v>
      </c>
      <c r="J3" s="93" t="s">
        <v>134</v>
      </c>
      <c r="K3" s="101" t="s">
        <v>126</v>
      </c>
      <c r="L3" s="109" t="s">
        <v>129</v>
      </c>
      <c r="M3" s="110" t="s">
        <v>135</v>
      </c>
      <c r="N3" s="80" t="s">
        <v>130</v>
      </c>
      <c r="O3" s="80" t="s">
        <v>135</v>
      </c>
    </row>
    <row r="4" spans="1:15" ht="19" x14ac:dyDescent="0.25">
      <c r="A4" s="82" t="s">
        <v>7</v>
      </c>
      <c r="B4" s="2">
        <v>8</v>
      </c>
      <c r="C4" s="5" t="s">
        <v>2</v>
      </c>
      <c r="D4" s="73">
        <v>12271</v>
      </c>
      <c r="E4" s="78">
        <v>130</v>
      </c>
      <c r="F4" s="7">
        <f t="shared" si="0"/>
        <v>1.0594083611767582E-2</v>
      </c>
      <c r="G4" s="8" t="s">
        <v>6</v>
      </c>
      <c r="J4" s="100" t="s">
        <v>132</v>
      </c>
      <c r="K4" s="68">
        <v>29</v>
      </c>
      <c r="L4" s="106">
        <v>96579</v>
      </c>
      <c r="M4" s="111">
        <f>L4/110671</f>
        <v>0.872667636508209</v>
      </c>
      <c r="N4" s="104">
        <v>1448</v>
      </c>
      <c r="O4" s="112">
        <f>N4/1597</f>
        <v>0.90670006261740765</v>
      </c>
    </row>
    <row r="5" spans="1:15" ht="19" x14ac:dyDescent="0.25">
      <c r="A5" s="82" t="s">
        <v>18</v>
      </c>
      <c r="B5" s="2">
        <v>6</v>
      </c>
      <c r="C5" s="5" t="s">
        <v>12</v>
      </c>
      <c r="D5" s="73">
        <v>1692</v>
      </c>
      <c r="E5" s="78">
        <v>109</v>
      </c>
      <c r="F5" s="7">
        <f t="shared" si="0"/>
        <v>6.4420803782505906E-2</v>
      </c>
      <c r="G5" s="3" t="s">
        <v>6</v>
      </c>
      <c r="J5" s="100" t="s">
        <v>133</v>
      </c>
      <c r="K5" s="68">
        <v>71</v>
      </c>
      <c r="L5" s="106">
        <v>14092</v>
      </c>
      <c r="M5" s="111">
        <f t="shared" ref="M5:M6" si="1">L5/110671</f>
        <v>0.12733236349179097</v>
      </c>
      <c r="N5" s="104">
        <v>149</v>
      </c>
      <c r="O5" s="112">
        <f t="shared" ref="O5:O6" si="2">N5/1597</f>
        <v>9.329993738259236E-2</v>
      </c>
    </row>
    <row r="6" spans="1:15" ht="20" thickBot="1" x14ac:dyDescent="0.3">
      <c r="A6" s="82" t="s">
        <v>13</v>
      </c>
      <c r="B6" s="2">
        <v>6</v>
      </c>
      <c r="C6" s="5" t="s">
        <v>12</v>
      </c>
      <c r="D6" s="73">
        <v>2406</v>
      </c>
      <c r="E6" s="78">
        <v>35</v>
      </c>
      <c r="F6" s="7">
        <f t="shared" si="0"/>
        <v>1.4546965918536992E-2</v>
      </c>
      <c r="G6" s="3" t="s">
        <v>6</v>
      </c>
      <c r="J6" s="97" t="s">
        <v>136</v>
      </c>
      <c r="K6" s="105">
        <f>SUM(K4:K5)</f>
        <v>100</v>
      </c>
      <c r="L6" s="107">
        <f>SUM(L4:L5)</f>
        <v>110671</v>
      </c>
      <c r="M6" s="108">
        <f t="shared" si="1"/>
        <v>1</v>
      </c>
      <c r="N6" s="15">
        <f>SUM(N4:N5)</f>
        <v>1597</v>
      </c>
      <c r="O6" s="16">
        <f t="shared" si="2"/>
        <v>1</v>
      </c>
    </row>
    <row r="7" spans="1:15" ht="19" x14ac:dyDescent="0.25">
      <c r="A7" s="82" t="s">
        <v>11</v>
      </c>
      <c r="B7" s="2">
        <v>6</v>
      </c>
      <c r="C7" s="5" t="s">
        <v>12</v>
      </c>
      <c r="D7" s="73">
        <v>2689</v>
      </c>
      <c r="E7" s="78">
        <v>19</v>
      </c>
      <c r="F7" s="7">
        <f t="shared" si="0"/>
        <v>7.0658237262923021E-3</v>
      </c>
      <c r="G7" s="8" t="s">
        <v>6</v>
      </c>
    </row>
    <row r="8" spans="1:15" ht="19" x14ac:dyDescent="0.25">
      <c r="A8" s="82" t="s">
        <v>23</v>
      </c>
      <c r="B8" s="2">
        <v>6</v>
      </c>
      <c r="C8" s="5" t="s">
        <v>12</v>
      </c>
      <c r="D8" s="73">
        <v>694</v>
      </c>
      <c r="E8" s="78">
        <v>19</v>
      </c>
      <c r="F8" s="7">
        <f t="shared" si="0"/>
        <v>2.7377521613832854E-2</v>
      </c>
      <c r="G8" s="8" t="s">
        <v>6</v>
      </c>
    </row>
    <row r="9" spans="1:15" ht="19" x14ac:dyDescent="0.25">
      <c r="A9" s="82" t="s">
        <v>21</v>
      </c>
      <c r="B9" s="2">
        <v>6</v>
      </c>
      <c r="C9" s="5" t="s">
        <v>12</v>
      </c>
      <c r="D9" s="73">
        <v>1313</v>
      </c>
      <c r="E9" s="78">
        <v>16</v>
      </c>
      <c r="F9" s="7">
        <f t="shared" si="0"/>
        <v>1.2185833968012186E-2</v>
      </c>
      <c r="G9" s="8" t="s">
        <v>6</v>
      </c>
    </row>
    <row r="10" spans="1:15" ht="19" x14ac:dyDescent="0.25">
      <c r="A10" s="82" t="s">
        <v>22</v>
      </c>
      <c r="B10" s="2">
        <v>6</v>
      </c>
      <c r="C10" s="5" t="s">
        <v>12</v>
      </c>
      <c r="D10" s="73">
        <v>984</v>
      </c>
      <c r="E10" s="78">
        <v>14</v>
      </c>
      <c r="F10" s="7">
        <f t="shared" si="0"/>
        <v>1.4227642276422764E-2</v>
      </c>
      <c r="G10" s="8" t="s">
        <v>6</v>
      </c>
    </row>
    <row r="11" spans="1:15" ht="19" x14ac:dyDescent="0.25">
      <c r="A11" s="82" t="s">
        <v>40</v>
      </c>
      <c r="B11" s="2">
        <v>4</v>
      </c>
      <c r="C11" s="5" t="s">
        <v>41</v>
      </c>
      <c r="D11" s="73">
        <v>899</v>
      </c>
      <c r="E11" s="78">
        <v>13</v>
      </c>
      <c r="F11" s="7">
        <f t="shared" si="0"/>
        <v>1.4460511679644048E-2</v>
      </c>
      <c r="G11" s="8" t="s">
        <v>6</v>
      </c>
    </row>
    <row r="12" spans="1:15" ht="19" x14ac:dyDescent="0.25">
      <c r="A12" s="82" t="s">
        <v>16</v>
      </c>
      <c r="B12" s="2">
        <v>6</v>
      </c>
      <c r="C12" s="5" t="s">
        <v>12</v>
      </c>
      <c r="D12" s="73">
        <v>1893</v>
      </c>
      <c r="E12" s="78">
        <v>12</v>
      </c>
      <c r="F12" s="7">
        <f t="shared" si="0"/>
        <v>6.3391442155309036E-3</v>
      </c>
      <c r="G12" s="8" t="s">
        <v>6</v>
      </c>
    </row>
    <row r="13" spans="1:15" ht="19" x14ac:dyDescent="0.25">
      <c r="A13" s="82" t="s">
        <v>20</v>
      </c>
      <c r="B13" s="2">
        <v>6</v>
      </c>
      <c r="C13" s="5" t="s">
        <v>12</v>
      </c>
      <c r="D13" s="73">
        <v>1500</v>
      </c>
      <c r="E13" s="78">
        <v>12</v>
      </c>
      <c r="F13" s="7">
        <f t="shared" si="0"/>
        <v>8.0000000000000002E-3</v>
      </c>
      <c r="G13" s="3" t="s">
        <v>6</v>
      </c>
    </row>
    <row r="14" spans="1:15" ht="19" x14ac:dyDescent="0.25">
      <c r="A14" s="82" t="s">
        <v>42</v>
      </c>
      <c r="B14" s="2">
        <v>4</v>
      </c>
      <c r="C14" s="5" t="s">
        <v>41</v>
      </c>
      <c r="D14" s="73">
        <v>531</v>
      </c>
      <c r="E14" s="78">
        <v>11</v>
      </c>
      <c r="F14" s="7">
        <f t="shared" si="0"/>
        <v>2.0715630885122412E-2</v>
      </c>
      <c r="G14" s="8" t="s">
        <v>6</v>
      </c>
    </row>
    <row r="15" spans="1:15" ht="19" x14ac:dyDescent="0.25">
      <c r="A15" s="82" t="s">
        <v>15</v>
      </c>
      <c r="B15" s="2">
        <v>6</v>
      </c>
      <c r="C15" s="5" t="s">
        <v>12</v>
      </c>
      <c r="D15" s="73">
        <v>1977</v>
      </c>
      <c r="E15" s="78">
        <v>10</v>
      </c>
      <c r="F15" s="7">
        <f t="shared" si="0"/>
        <v>5.0581689428426911E-3</v>
      </c>
      <c r="G15" s="8" t="s">
        <v>6</v>
      </c>
    </row>
    <row r="16" spans="1:15" ht="19" x14ac:dyDescent="0.25">
      <c r="A16" s="82" t="s">
        <v>30</v>
      </c>
      <c r="B16" s="2">
        <v>5</v>
      </c>
      <c r="C16" s="5" t="s">
        <v>27</v>
      </c>
      <c r="D16" s="73">
        <v>605</v>
      </c>
      <c r="E16" s="78">
        <v>10</v>
      </c>
      <c r="F16" s="7">
        <f t="shared" si="0"/>
        <v>1.6528925619834711E-2</v>
      </c>
      <c r="G16" s="8" t="s">
        <v>6</v>
      </c>
    </row>
    <row r="17" spans="1:7" ht="19" x14ac:dyDescent="0.25">
      <c r="A17" s="82" t="s">
        <v>14</v>
      </c>
      <c r="B17" s="2">
        <v>6</v>
      </c>
      <c r="C17" s="5" t="s">
        <v>12</v>
      </c>
      <c r="D17" s="73">
        <v>2102</v>
      </c>
      <c r="E17" s="78">
        <v>9</v>
      </c>
      <c r="F17" s="7">
        <f t="shared" si="0"/>
        <v>4.2816365366317791E-3</v>
      </c>
      <c r="G17" s="8" t="s">
        <v>6</v>
      </c>
    </row>
    <row r="18" spans="1:7" ht="19" x14ac:dyDescent="0.25">
      <c r="A18" s="82" t="s">
        <v>32</v>
      </c>
      <c r="B18" s="2">
        <v>5</v>
      </c>
      <c r="C18" s="5" t="s">
        <v>27</v>
      </c>
      <c r="D18" s="73">
        <v>472</v>
      </c>
      <c r="E18" s="78">
        <v>9</v>
      </c>
      <c r="F18" s="7">
        <f t="shared" si="0"/>
        <v>1.9067796610169493E-2</v>
      </c>
      <c r="G18" s="3" t="s">
        <v>6</v>
      </c>
    </row>
    <row r="19" spans="1:7" ht="19" x14ac:dyDescent="0.25">
      <c r="A19" s="82" t="s">
        <v>43</v>
      </c>
      <c r="B19" s="2">
        <v>4</v>
      </c>
      <c r="C19" s="5" t="s">
        <v>41</v>
      </c>
      <c r="D19" s="73">
        <v>528</v>
      </c>
      <c r="E19" s="78">
        <v>8</v>
      </c>
      <c r="F19" s="7">
        <f t="shared" si="0"/>
        <v>1.5151515151515152E-2</v>
      </c>
      <c r="G19" s="3" t="s">
        <v>6</v>
      </c>
    </row>
    <row r="20" spans="1:7" ht="19" x14ac:dyDescent="0.25">
      <c r="A20" s="82" t="s">
        <v>19</v>
      </c>
      <c r="B20" s="2">
        <v>6</v>
      </c>
      <c r="C20" s="5" t="s">
        <v>12</v>
      </c>
      <c r="D20" s="73">
        <v>1568</v>
      </c>
      <c r="E20" s="78">
        <v>7</v>
      </c>
      <c r="F20" s="7">
        <f t="shared" si="0"/>
        <v>4.464285714285714E-3</v>
      </c>
      <c r="G20" s="3" t="s">
        <v>6</v>
      </c>
    </row>
    <row r="21" spans="1:7" ht="19" x14ac:dyDescent="0.25">
      <c r="A21" s="82" t="s">
        <v>24</v>
      </c>
      <c r="B21" s="2">
        <v>6</v>
      </c>
      <c r="C21" s="5" t="s">
        <v>12</v>
      </c>
      <c r="D21" s="73">
        <v>667</v>
      </c>
      <c r="E21" s="78">
        <v>7</v>
      </c>
      <c r="F21" s="7">
        <f t="shared" si="0"/>
        <v>1.0494752623688156E-2</v>
      </c>
      <c r="G21" s="8" t="s">
        <v>6</v>
      </c>
    </row>
    <row r="22" spans="1:7" ht="19" x14ac:dyDescent="0.25">
      <c r="A22" s="82" t="s">
        <v>55</v>
      </c>
      <c r="B22" s="2">
        <v>4</v>
      </c>
      <c r="C22" s="5" t="s">
        <v>41</v>
      </c>
      <c r="D22" s="73">
        <v>278</v>
      </c>
      <c r="E22" s="78">
        <v>7</v>
      </c>
      <c r="F22" s="7">
        <f t="shared" si="0"/>
        <v>2.5179856115107913E-2</v>
      </c>
      <c r="G22" s="3" t="s">
        <v>6</v>
      </c>
    </row>
    <row r="23" spans="1:7" ht="19" x14ac:dyDescent="0.25">
      <c r="A23" s="82" t="s">
        <v>85</v>
      </c>
      <c r="B23" s="2">
        <v>3</v>
      </c>
      <c r="C23" s="5" t="s">
        <v>82</v>
      </c>
      <c r="D23" s="73">
        <v>211</v>
      </c>
      <c r="E23" s="78">
        <v>7</v>
      </c>
      <c r="F23" s="7">
        <f t="shared" si="0"/>
        <v>3.3175355450236969E-2</v>
      </c>
      <c r="G23" s="8" t="s">
        <v>6</v>
      </c>
    </row>
    <row r="24" spans="1:7" ht="19" x14ac:dyDescent="0.25">
      <c r="A24" s="82" t="s">
        <v>8</v>
      </c>
      <c r="B24" s="2">
        <v>7</v>
      </c>
      <c r="C24" s="5" t="s">
        <v>9</v>
      </c>
      <c r="D24" s="73">
        <v>2826</v>
      </c>
      <c r="E24" s="78">
        <v>6</v>
      </c>
      <c r="F24" s="7">
        <f t="shared" si="0"/>
        <v>2.1231422505307855E-3</v>
      </c>
      <c r="G24" s="8" t="s">
        <v>6</v>
      </c>
    </row>
    <row r="25" spans="1:7" ht="19" x14ac:dyDescent="0.25">
      <c r="A25" s="82" t="s">
        <v>26</v>
      </c>
      <c r="B25" s="2">
        <v>5</v>
      </c>
      <c r="C25" s="5" t="s">
        <v>27</v>
      </c>
      <c r="D25" s="73">
        <v>816</v>
      </c>
      <c r="E25" s="78">
        <v>6</v>
      </c>
      <c r="F25" s="7">
        <f t="shared" si="0"/>
        <v>7.3529411764705881E-3</v>
      </c>
      <c r="G25" s="3" t="s">
        <v>6</v>
      </c>
    </row>
    <row r="26" spans="1:7" ht="19" x14ac:dyDescent="0.25">
      <c r="A26" s="82" t="s">
        <v>28</v>
      </c>
      <c r="B26" s="2">
        <v>5</v>
      </c>
      <c r="C26" s="5" t="s">
        <v>27</v>
      </c>
      <c r="D26" s="73">
        <v>631</v>
      </c>
      <c r="E26" s="78">
        <v>6</v>
      </c>
      <c r="F26" s="7">
        <f t="shared" si="0"/>
        <v>9.5087163232963554E-3</v>
      </c>
      <c r="G26" s="8" t="s">
        <v>6</v>
      </c>
    </row>
    <row r="27" spans="1:7" ht="19" x14ac:dyDescent="0.25">
      <c r="A27" s="82" t="s">
        <v>31</v>
      </c>
      <c r="B27" s="2">
        <v>5</v>
      </c>
      <c r="C27" s="5" t="s">
        <v>27</v>
      </c>
      <c r="D27" s="73">
        <v>485</v>
      </c>
      <c r="E27" s="78">
        <v>6</v>
      </c>
      <c r="F27" s="7">
        <f t="shared" si="0"/>
        <v>1.2371134020618556E-2</v>
      </c>
      <c r="G27" s="3" t="s">
        <v>6</v>
      </c>
    </row>
    <row r="28" spans="1:7" ht="19" x14ac:dyDescent="0.25">
      <c r="A28" s="82" t="s">
        <v>59</v>
      </c>
      <c r="B28" s="2">
        <v>4</v>
      </c>
      <c r="C28" s="5" t="s">
        <v>41</v>
      </c>
      <c r="D28" s="73">
        <v>268</v>
      </c>
      <c r="E28" s="78">
        <v>6</v>
      </c>
      <c r="F28" s="7">
        <f t="shared" si="0"/>
        <v>2.2388059701492536E-2</v>
      </c>
      <c r="G28" s="8" t="s">
        <v>6</v>
      </c>
    </row>
    <row r="29" spans="1:7" ht="19" x14ac:dyDescent="0.25">
      <c r="A29" s="82" t="s">
        <v>93</v>
      </c>
      <c r="B29" s="2">
        <v>3</v>
      </c>
      <c r="C29" s="5" t="s">
        <v>82</v>
      </c>
      <c r="D29" s="73">
        <v>153</v>
      </c>
      <c r="E29" s="78">
        <v>6</v>
      </c>
      <c r="F29" s="7">
        <f t="shared" si="0"/>
        <v>3.9215686274509803E-2</v>
      </c>
      <c r="G29" s="8" t="s">
        <v>6</v>
      </c>
    </row>
    <row r="30" spans="1:7" ht="19" x14ac:dyDescent="0.25">
      <c r="A30" s="82" t="s">
        <v>57</v>
      </c>
      <c r="B30" s="2">
        <v>4</v>
      </c>
      <c r="C30" s="5" t="s">
        <v>41</v>
      </c>
      <c r="D30" s="73">
        <v>276</v>
      </c>
      <c r="E30" s="78">
        <v>5</v>
      </c>
      <c r="F30" s="7">
        <f t="shared" si="0"/>
        <v>1.8115942028985508E-2</v>
      </c>
      <c r="G30" s="8" t="s">
        <v>6</v>
      </c>
    </row>
    <row r="31" spans="1:7" ht="19" x14ac:dyDescent="0.25">
      <c r="A31" s="82" t="s">
        <v>61</v>
      </c>
      <c r="B31" s="2">
        <v>4</v>
      </c>
      <c r="C31" s="5" t="s">
        <v>41</v>
      </c>
      <c r="D31" s="73">
        <v>257</v>
      </c>
      <c r="E31" s="78">
        <v>5</v>
      </c>
      <c r="F31" s="7">
        <f t="shared" si="0"/>
        <v>1.9455252918287938E-2</v>
      </c>
      <c r="G31" s="8" t="s">
        <v>6</v>
      </c>
    </row>
    <row r="32" spans="1:7" ht="19" x14ac:dyDescent="0.25">
      <c r="A32" s="82" t="s">
        <v>111</v>
      </c>
      <c r="B32" s="2">
        <v>3</v>
      </c>
      <c r="C32" s="5" t="s">
        <v>82</v>
      </c>
      <c r="D32" s="73">
        <v>79</v>
      </c>
      <c r="E32" s="81">
        <v>5</v>
      </c>
      <c r="F32" s="7">
        <f t="shared" si="0"/>
        <v>6.3291139240506333E-2</v>
      </c>
      <c r="G32" s="8" t="s">
        <v>6</v>
      </c>
    </row>
    <row r="33" spans="1:7" ht="19" x14ac:dyDescent="0.25">
      <c r="A33" s="82" t="s">
        <v>10</v>
      </c>
      <c r="B33" s="2">
        <v>7</v>
      </c>
      <c r="C33" s="5" t="s">
        <v>9</v>
      </c>
      <c r="D33" s="73">
        <v>786</v>
      </c>
      <c r="E33" s="78">
        <v>4</v>
      </c>
      <c r="F33" s="7">
        <f t="shared" si="0"/>
        <v>5.0890585241730284E-3</v>
      </c>
      <c r="G33" s="3" t="s">
        <v>6</v>
      </c>
    </row>
    <row r="34" spans="1:7" ht="19" x14ac:dyDescent="0.25">
      <c r="A34" s="82" t="s">
        <v>44</v>
      </c>
      <c r="B34" s="2">
        <v>4</v>
      </c>
      <c r="C34" s="5" t="s">
        <v>41</v>
      </c>
      <c r="D34" s="73">
        <v>514</v>
      </c>
      <c r="E34" s="78">
        <v>4</v>
      </c>
      <c r="F34" s="7">
        <f t="shared" ref="F34:F65" si="3">E34/D34</f>
        <v>7.7821011673151752E-3</v>
      </c>
      <c r="G34" s="3" t="s">
        <v>6</v>
      </c>
    </row>
    <row r="35" spans="1:7" ht="19" x14ac:dyDescent="0.25">
      <c r="A35" s="82" t="s">
        <v>48</v>
      </c>
      <c r="B35" s="2">
        <v>4</v>
      </c>
      <c r="C35" s="5" t="s">
        <v>41</v>
      </c>
      <c r="D35" s="73">
        <v>382</v>
      </c>
      <c r="E35" s="78">
        <v>4</v>
      </c>
      <c r="F35" s="7">
        <f t="shared" si="3"/>
        <v>1.0471204188481676E-2</v>
      </c>
      <c r="G35" s="8" t="s">
        <v>6</v>
      </c>
    </row>
    <row r="36" spans="1:7" ht="19" x14ac:dyDescent="0.25">
      <c r="A36" s="82" t="s">
        <v>53</v>
      </c>
      <c r="B36" s="2">
        <v>4</v>
      </c>
      <c r="C36" s="5" t="s">
        <v>41</v>
      </c>
      <c r="D36" s="73">
        <v>289</v>
      </c>
      <c r="E36" s="78">
        <v>4</v>
      </c>
      <c r="F36" s="7">
        <f t="shared" si="3"/>
        <v>1.384083044982699E-2</v>
      </c>
      <c r="G36" s="3" t="s">
        <v>6</v>
      </c>
    </row>
    <row r="37" spans="1:7" ht="19" x14ac:dyDescent="0.25">
      <c r="A37" s="82" t="s">
        <v>62</v>
      </c>
      <c r="B37" s="2">
        <v>4</v>
      </c>
      <c r="C37" s="5" t="s">
        <v>41</v>
      </c>
      <c r="D37" s="73">
        <v>248</v>
      </c>
      <c r="E37" s="78">
        <v>4</v>
      </c>
      <c r="F37" s="7">
        <f t="shared" si="3"/>
        <v>1.6129032258064516E-2</v>
      </c>
      <c r="G37" s="8" t="s">
        <v>6</v>
      </c>
    </row>
    <row r="38" spans="1:7" ht="19" x14ac:dyDescent="0.25">
      <c r="A38" s="82" t="s">
        <v>68</v>
      </c>
      <c r="B38" s="2">
        <v>4</v>
      </c>
      <c r="C38" s="5" t="s">
        <v>41</v>
      </c>
      <c r="D38" s="73">
        <v>204</v>
      </c>
      <c r="E38" s="78">
        <v>4</v>
      </c>
      <c r="F38" s="7">
        <f t="shared" si="3"/>
        <v>1.9607843137254902E-2</v>
      </c>
      <c r="G38" s="8" t="s">
        <v>6</v>
      </c>
    </row>
    <row r="39" spans="1:7" ht="19" x14ac:dyDescent="0.25">
      <c r="A39" s="82" t="s">
        <v>81</v>
      </c>
      <c r="B39" s="2">
        <v>3</v>
      </c>
      <c r="C39" s="5" t="s">
        <v>82</v>
      </c>
      <c r="D39" s="73">
        <v>768</v>
      </c>
      <c r="E39" s="78">
        <v>4</v>
      </c>
      <c r="F39" s="7">
        <f t="shared" si="3"/>
        <v>5.208333333333333E-3</v>
      </c>
      <c r="G39" s="8" t="s">
        <v>6</v>
      </c>
    </row>
    <row r="40" spans="1:7" ht="19" x14ac:dyDescent="0.25">
      <c r="A40" s="82" t="s">
        <v>33</v>
      </c>
      <c r="B40" s="2">
        <v>5</v>
      </c>
      <c r="C40" s="5" t="s">
        <v>27</v>
      </c>
      <c r="D40" s="73">
        <v>360</v>
      </c>
      <c r="E40" s="78">
        <v>3</v>
      </c>
      <c r="F40" s="7">
        <f t="shared" si="3"/>
        <v>8.3333333333333332E-3</v>
      </c>
      <c r="G40" s="3" t="s">
        <v>6</v>
      </c>
    </row>
    <row r="41" spans="1:7" ht="19" x14ac:dyDescent="0.25">
      <c r="A41" s="82" t="s">
        <v>45</v>
      </c>
      <c r="B41" s="2">
        <v>4</v>
      </c>
      <c r="C41" s="5" t="s">
        <v>41</v>
      </c>
      <c r="D41" s="73">
        <v>401</v>
      </c>
      <c r="E41" s="78">
        <v>3</v>
      </c>
      <c r="F41" s="7">
        <f t="shared" si="3"/>
        <v>7.481296758104738E-3</v>
      </c>
      <c r="G41" s="3" t="s">
        <v>6</v>
      </c>
    </row>
    <row r="42" spans="1:7" ht="19" x14ac:dyDescent="0.25">
      <c r="A42" s="82" t="s">
        <v>49</v>
      </c>
      <c r="B42" s="2">
        <v>4</v>
      </c>
      <c r="C42" s="5" t="s">
        <v>41</v>
      </c>
      <c r="D42" s="73">
        <v>372</v>
      </c>
      <c r="E42" s="78">
        <v>3</v>
      </c>
      <c r="F42" s="7">
        <f t="shared" si="3"/>
        <v>8.0645161290322578E-3</v>
      </c>
      <c r="G42" s="3" t="s">
        <v>6</v>
      </c>
    </row>
    <row r="43" spans="1:7" ht="19" x14ac:dyDescent="0.25">
      <c r="A43" s="82" t="s">
        <v>60</v>
      </c>
      <c r="B43" s="2">
        <v>4</v>
      </c>
      <c r="C43" s="5" t="s">
        <v>41</v>
      </c>
      <c r="D43" s="73">
        <v>265</v>
      </c>
      <c r="E43" s="78">
        <v>3</v>
      </c>
      <c r="F43" s="7">
        <f t="shared" si="3"/>
        <v>1.1320754716981131E-2</v>
      </c>
      <c r="G43" s="8" t="s">
        <v>6</v>
      </c>
    </row>
    <row r="44" spans="1:7" ht="19" x14ac:dyDescent="0.25">
      <c r="A44" s="82" t="s">
        <v>67</v>
      </c>
      <c r="B44" s="2">
        <v>4</v>
      </c>
      <c r="C44" s="5" t="s">
        <v>41</v>
      </c>
      <c r="D44" s="73">
        <v>214</v>
      </c>
      <c r="E44" s="78">
        <v>3</v>
      </c>
      <c r="F44" s="7">
        <f t="shared" si="3"/>
        <v>1.4018691588785047E-2</v>
      </c>
      <c r="G44" s="3" t="s">
        <v>6</v>
      </c>
    </row>
    <row r="45" spans="1:7" ht="19" x14ac:dyDescent="0.25">
      <c r="A45" s="82" t="s">
        <v>90</v>
      </c>
      <c r="B45" s="2">
        <v>3</v>
      </c>
      <c r="C45" s="5" t="s">
        <v>82</v>
      </c>
      <c r="D45" s="73">
        <v>162</v>
      </c>
      <c r="E45" s="78">
        <v>3</v>
      </c>
      <c r="F45" s="7">
        <f t="shared" si="3"/>
        <v>1.8518518518518517E-2</v>
      </c>
      <c r="G45" s="8" t="s">
        <v>6</v>
      </c>
    </row>
    <row r="46" spans="1:7" ht="19" x14ac:dyDescent="0.25">
      <c r="A46" s="82" t="s">
        <v>96</v>
      </c>
      <c r="B46" s="2">
        <v>3</v>
      </c>
      <c r="C46" s="5" t="s">
        <v>82</v>
      </c>
      <c r="D46" s="73">
        <v>143</v>
      </c>
      <c r="E46" s="78">
        <v>3</v>
      </c>
      <c r="F46" s="7">
        <f t="shared" si="3"/>
        <v>2.097902097902098E-2</v>
      </c>
      <c r="G46" s="8" t="s">
        <v>6</v>
      </c>
    </row>
    <row r="47" spans="1:7" ht="19" x14ac:dyDescent="0.25">
      <c r="A47" s="82" t="s">
        <v>97</v>
      </c>
      <c r="B47" s="2">
        <v>3</v>
      </c>
      <c r="C47" s="5" t="s">
        <v>82</v>
      </c>
      <c r="D47" s="73">
        <v>141</v>
      </c>
      <c r="E47" s="78">
        <v>3</v>
      </c>
      <c r="F47" s="7">
        <f t="shared" si="3"/>
        <v>2.1276595744680851E-2</v>
      </c>
      <c r="G47" s="8" t="s">
        <v>6</v>
      </c>
    </row>
    <row r="48" spans="1:7" ht="19" x14ac:dyDescent="0.25">
      <c r="A48" s="82" t="s">
        <v>34</v>
      </c>
      <c r="B48" s="2">
        <v>5</v>
      </c>
      <c r="C48" s="5" t="s">
        <v>27</v>
      </c>
      <c r="D48" s="73">
        <v>342</v>
      </c>
      <c r="E48" s="78">
        <v>2</v>
      </c>
      <c r="F48" s="7">
        <f t="shared" si="3"/>
        <v>5.8479532163742687E-3</v>
      </c>
      <c r="G48" s="3" t="s">
        <v>6</v>
      </c>
    </row>
    <row r="49" spans="1:7" ht="19" x14ac:dyDescent="0.25">
      <c r="A49" s="82" t="s">
        <v>52</v>
      </c>
      <c r="B49" s="2">
        <v>4</v>
      </c>
      <c r="C49" s="5" t="s">
        <v>41</v>
      </c>
      <c r="D49" s="73">
        <v>291</v>
      </c>
      <c r="E49" s="78">
        <v>2</v>
      </c>
      <c r="F49" s="7">
        <f t="shared" si="3"/>
        <v>6.8728522336769758E-3</v>
      </c>
      <c r="G49" s="8" t="s">
        <v>6</v>
      </c>
    </row>
    <row r="50" spans="1:7" ht="19" x14ac:dyDescent="0.25">
      <c r="A50" s="82" t="s">
        <v>72</v>
      </c>
      <c r="B50" s="2">
        <v>4</v>
      </c>
      <c r="C50" s="5" t="s">
        <v>41</v>
      </c>
      <c r="D50" s="73">
        <v>132</v>
      </c>
      <c r="E50" s="78">
        <v>2</v>
      </c>
      <c r="F50" s="7">
        <f t="shared" si="3"/>
        <v>1.5151515151515152E-2</v>
      </c>
      <c r="G50" s="8" t="s">
        <v>6</v>
      </c>
    </row>
    <row r="51" spans="1:7" ht="19" x14ac:dyDescent="0.25">
      <c r="A51" s="82" t="s">
        <v>76</v>
      </c>
      <c r="B51" s="2">
        <v>4</v>
      </c>
      <c r="C51" s="5" t="s">
        <v>41</v>
      </c>
      <c r="D51" s="73">
        <v>108</v>
      </c>
      <c r="E51" s="78">
        <v>2</v>
      </c>
      <c r="F51" s="7">
        <f t="shared" si="3"/>
        <v>1.8518518518518517E-2</v>
      </c>
      <c r="G51" s="8" t="s">
        <v>6</v>
      </c>
    </row>
    <row r="52" spans="1:7" ht="19" x14ac:dyDescent="0.25">
      <c r="A52" s="82" t="s">
        <v>83</v>
      </c>
      <c r="B52" s="2">
        <v>3</v>
      </c>
      <c r="C52" s="5" t="s">
        <v>82</v>
      </c>
      <c r="D52" s="73">
        <v>335</v>
      </c>
      <c r="E52" s="78">
        <v>2</v>
      </c>
      <c r="F52" s="7">
        <f t="shared" si="3"/>
        <v>5.9701492537313433E-3</v>
      </c>
      <c r="G52" s="8" t="s">
        <v>6</v>
      </c>
    </row>
    <row r="53" spans="1:7" ht="19" x14ac:dyDescent="0.25">
      <c r="A53" s="82" t="s">
        <v>89</v>
      </c>
      <c r="B53" s="2">
        <v>3</v>
      </c>
      <c r="C53" s="5" t="s">
        <v>82</v>
      </c>
      <c r="D53" s="73">
        <v>171</v>
      </c>
      <c r="E53" s="78">
        <v>2</v>
      </c>
      <c r="F53" s="7">
        <f t="shared" si="3"/>
        <v>1.1695906432748537E-2</v>
      </c>
      <c r="G53" s="8" t="s">
        <v>6</v>
      </c>
    </row>
    <row r="54" spans="1:7" ht="19" x14ac:dyDescent="0.25">
      <c r="A54" s="82" t="s">
        <v>94</v>
      </c>
      <c r="B54" s="2">
        <v>3</v>
      </c>
      <c r="C54" s="5" t="s">
        <v>82</v>
      </c>
      <c r="D54" s="73">
        <v>148</v>
      </c>
      <c r="E54" s="78">
        <v>2</v>
      </c>
      <c r="F54" s="7">
        <f t="shared" si="3"/>
        <v>1.3513513513513514E-2</v>
      </c>
      <c r="G54" s="8" t="s">
        <v>6</v>
      </c>
    </row>
    <row r="55" spans="1:7" ht="19" x14ac:dyDescent="0.25">
      <c r="A55" s="82" t="s">
        <v>102</v>
      </c>
      <c r="B55" s="2">
        <v>3</v>
      </c>
      <c r="C55" s="5" t="s">
        <v>82</v>
      </c>
      <c r="D55" s="73">
        <v>105</v>
      </c>
      <c r="E55" s="78">
        <v>2</v>
      </c>
      <c r="F55" s="7">
        <f t="shared" si="3"/>
        <v>1.9047619047619049E-2</v>
      </c>
      <c r="G55" s="8" t="s">
        <v>6</v>
      </c>
    </row>
    <row r="56" spans="1:7" ht="19" x14ac:dyDescent="0.25">
      <c r="A56" s="82" t="s">
        <v>25</v>
      </c>
      <c r="B56" s="2">
        <v>6</v>
      </c>
      <c r="C56" s="5" t="s">
        <v>12</v>
      </c>
      <c r="D56" s="73">
        <v>124</v>
      </c>
      <c r="E56" s="78">
        <v>1</v>
      </c>
      <c r="F56" s="7">
        <f t="shared" si="3"/>
        <v>8.0645161290322578E-3</v>
      </c>
      <c r="G56" s="3" t="s">
        <v>6</v>
      </c>
    </row>
    <row r="57" spans="1:7" ht="19" x14ac:dyDescent="0.25">
      <c r="A57" s="82" t="s">
        <v>35</v>
      </c>
      <c r="B57" s="2">
        <v>5</v>
      </c>
      <c r="C57" s="5" t="s">
        <v>27</v>
      </c>
      <c r="D57" s="73">
        <v>163</v>
      </c>
      <c r="E57" s="78">
        <v>1</v>
      </c>
      <c r="F57" s="7">
        <f t="shared" si="3"/>
        <v>6.1349693251533744E-3</v>
      </c>
      <c r="G57" s="8" t="s">
        <v>6</v>
      </c>
    </row>
    <row r="58" spans="1:7" ht="19" x14ac:dyDescent="0.25">
      <c r="A58" s="82" t="s">
        <v>37</v>
      </c>
      <c r="B58" s="2">
        <v>5</v>
      </c>
      <c r="C58" s="5" t="s">
        <v>27</v>
      </c>
      <c r="D58" s="73">
        <v>16</v>
      </c>
      <c r="E58" s="78">
        <v>1</v>
      </c>
      <c r="F58" s="7">
        <f t="shared" si="3"/>
        <v>6.25E-2</v>
      </c>
      <c r="G58" s="8" t="s">
        <v>6</v>
      </c>
    </row>
    <row r="59" spans="1:7" ht="19" x14ac:dyDescent="0.25">
      <c r="A59" s="82" t="s">
        <v>47</v>
      </c>
      <c r="B59" s="2">
        <v>4</v>
      </c>
      <c r="C59" s="5" t="s">
        <v>41</v>
      </c>
      <c r="D59" s="74">
        <v>393</v>
      </c>
      <c r="E59" s="78">
        <v>1</v>
      </c>
      <c r="F59" s="7">
        <f t="shared" si="3"/>
        <v>2.5445292620865142E-3</v>
      </c>
      <c r="G59" s="3" t="s">
        <v>6</v>
      </c>
    </row>
    <row r="60" spans="1:7" ht="19" x14ac:dyDescent="0.25">
      <c r="A60" s="82" t="s">
        <v>50</v>
      </c>
      <c r="B60" s="2">
        <v>4</v>
      </c>
      <c r="C60" s="5" t="s">
        <v>41</v>
      </c>
      <c r="D60" s="73">
        <v>367</v>
      </c>
      <c r="E60" s="78">
        <v>1</v>
      </c>
      <c r="F60" s="7">
        <f t="shared" si="3"/>
        <v>2.7247956403269754E-3</v>
      </c>
      <c r="G60" s="8" t="s">
        <v>6</v>
      </c>
    </row>
    <row r="61" spans="1:7" ht="19" x14ac:dyDescent="0.25">
      <c r="A61" s="82" t="s">
        <v>63</v>
      </c>
      <c r="B61" s="2">
        <v>4</v>
      </c>
      <c r="C61" s="5" t="s">
        <v>41</v>
      </c>
      <c r="D61" s="73">
        <v>246</v>
      </c>
      <c r="E61" s="78">
        <v>1</v>
      </c>
      <c r="F61" s="7">
        <f t="shared" si="3"/>
        <v>4.0650406504065045E-3</v>
      </c>
      <c r="G61" s="8" t="s">
        <v>6</v>
      </c>
    </row>
    <row r="62" spans="1:7" ht="19" x14ac:dyDescent="0.25">
      <c r="A62" s="82" t="s">
        <v>65</v>
      </c>
      <c r="B62" s="2">
        <v>4</v>
      </c>
      <c r="C62" s="5" t="s">
        <v>41</v>
      </c>
      <c r="D62" s="73">
        <v>243</v>
      </c>
      <c r="E62" s="78">
        <v>1</v>
      </c>
      <c r="F62" s="7">
        <f t="shared" si="3"/>
        <v>4.11522633744856E-3</v>
      </c>
      <c r="G62" s="3" t="s">
        <v>6</v>
      </c>
    </row>
    <row r="63" spans="1:7" ht="19" x14ac:dyDescent="0.25">
      <c r="A63" s="82" t="s">
        <v>69</v>
      </c>
      <c r="B63" s="2">
        <v>4</v>
      </c>
      <c r="C63" s="5" t="s">
        <v>41</v>
      </c>
      <c r="D63" s="73">
        <v>189</v>
      </c>
      <c r="E63" s="78">
        <v>1</v>
      </c>
      <c r="F63" s="7">
        <f t="shared" si="3"/>
        <v>5.2910052910052907E-3</v>
      </c>
      <c r="G63" s="8" t="s">
        <v>6</v>
      </c>
    </row>
    <row r="64" spans="1:7" ht="19" x14ac:dyDescent="0.25">
      <c r="A64" s="82" t="s">
        <v>70</v>
      </c>
      <c r="B64" s="2">
        <v>4</v>
      </c>
      <c r="C64" s="5" t="s">
        <v>41</v>
      </c>
      <c r="D64" s="73">
        <v>136</v>
      </c>
      <c r="E64" s="78">
        <v>1</v>
      </c>
      <c r="F64" s="7">
        <f t="shared" si="3"/>
        <v>7.3529411764705881E-3</v>
      </c>
      <c r="G64" s="8" t="s">
        <v>6</v>
      </c>
    </row>
    <row r="65" spans="1:7" ht="19" x14ac:dyDescent="0.25">
      <c r="A65" s="82" t="s">
        <v>71</v>
      </c>
      <c r="B65" s="2">
        <v>4</v>
      </c>
      <c r="C65" s="5" t="s">
        <v>41</v>
      </c>
      <c r="D65" s="73">
        <v>132</v>
      </c>
      <c r="E65" s="78">
        <v>1</v>
      </c>
      <c r="F65" s="7">
        <f t="shared" si="3"/>
        <v>7.575757575757576E-3</v>
      </c>
      <c r="G65" s="8" t="s">
        <v>6</v>
      </c>
    </row>
    <row r="66" spans="1:7" ht="19" x14ac:dyDescent="0.25">
      <c r="A66" s="82" t="s">
        <v>74</v>
      </c>
      <c r="B66" s="2">
        <v>4</v>
      </c>
      <c r="C66" s="5" t="s">
        <v>41</v>
      </c>
      <c r="D66" s="73">
        <v>122</v>
      </c>
      <c r="E66" s="78">
        <v>1</v>
      </c>
      <c r="F66" s="7">
        <f t="shared" ref="F66:F97" si="4">E66/D66</f>
        <v>8.1967213114754103E-3</v>
      </c>
      <c r="G66" s="8" t="s">
        <v>6</v>
      </c>
    </row>
    <row r="67" spans="1:7" ht="19" x14ac:dyDescent="0.25">
      <c r="A67" s="82" t="s">
        <v>80</v>
      </c>
      <c r="B67" s="2">
        <v>4</v>
      </c>
      <c r="C67" s="5" t="s">
        <v>41</v>
      </c>
      <c r="D67" s="73">
        <v>18</v>
      </c>
      <c r="E67" s="78">
        <v>1</v>
      </c>
      <c r="F67" s="7">
        <f t="shared" si="4"/>
        <v>5.5555555555555552E-2</v>
      </c>
      <c r="G67" s="8" t="s">
        <v>6</v>
      </c>
    </row>
    <row r="68" spans="1:7" ht="19" x14ac:dyDescent="0.25">
      <c r="A68" s="82" t="s">
        <v>84</v>
      </c>
      <c r="B68" s="2">
        <v>3</v>
      </c>
      <c r="C68" s="5" t="s">
        <v>82</v>
      </c>
      <c r="D68" s="73">
        <v>249</v>
      </c>
      <c r="E68" s="78">
        <v>1</v>
      </c>
      <c r="F68" s="7">
        <f t="shared" si="4"/>
        <v>4.0160642570281121E-3</v>
      </c>
      <c r="G68" s="8" t="s">
        <v>6</v>
      </c>
    </row>
    <row r="69" spans="1:7" ht="19" x14ac:dyDescent="0.25">
      <c r="A69" s="82" t="s">
        <v>86</v>
      </c>
      <c r="B69" s="2">
        <v>3</v>
      </c>
      <c r="C69" s="5" t="s">
        <v>82</v>
      </c>
      <c r="D69" s="73">
        <v>199</v>
      </c>
      <c r="E69" s="78">
        <v>1</v>
      </c>
      <c r="F69" s="7">
        <f t="shared" si="4"/>
        <v>5.0251256281407036E-3</v>
      </c>
      <c r="G69" s="8" t="s">
        <v>6</v>
      </c>
    </row>
    <row r="70" spans="1:7" ht="19" x14ac:dyDescent="0.25">
      <c r="A70" s="82" t="s">
        <v>88</v>
      </c>
      <c r="B70" s="2">
        <v>3</v>
      </c>
      <c r="C70" s="5" t="s">
        <v>82</v>
      </c>
      <c r="D70" s="73">
        <v>194</v>
      </c>
      <c r="E70" s="78">
        <v>1</v>
      </c>
      <c r="F70" s="7">
        <f t="shared" si="4"/>
        <v>5.1546391752577319E-3</v>
      </c>
      <c r="G70" s="8" t="s">
        <v>6</v>
      </c>
    </row>
    <row r="71" spans="1:7" ht="19" x14ac:dyDescent="0.25">
      <c r="A71" s="82" t="s">
        <v>107</v>
      </c>
      <c r="B71" s="2">
        <v>3</v>
      </c>
      <c r="C71" s="5" t="s">
        <v>82</v>
      </c>
      <c r="D71" s="73">
        <v>92</v>
      </c>
      <c r="E71" s="78">
        <v>1</v>
      </c>
      <c r="F71" s="7">
        <f t="shared" si="4"/>
        <v>1.0869565217391304E-2</v>
      </c>
      <c r="G71" s="8" t="s">
        <v>6</v>
      </c>
    </row>
    <row r="72" spans="1:7" ht="19" x14ac:dyDescent="0.25">
      <c r="A72" s="82" t="s">
        <v>108</v>
      </c>
      <c r="B72" s="2">
        <v>3</v>
      </c>
      <c r="C72" s="5" t="s">
        <v>82</v>
      </c>
      <c r="D72" s="73">
        <v>92</v>
      </c>
      <c r="E72" s="78">
        <v>1</v>
      </c>
      <c r="F72" s="7">
        <f t="shared" si="4"/>
        <v>1.0869565217391304E-2</v>
      </c>
      <c r="G72" s="8" t="s">
        <v>6</v>
      </c>
    </row>
    <row r="73" spans="1:7" ht="19" x14ac:dyDescent="0.25">
      <c r="A73" s="82" t="s">
        <v>109</v>
      </c>
      <c r="B73" s="2">
        <v>3</v>
      </c>
      <c r="C73" s="5" t="s">
        <v>82</v>
      </c>
      <c r="D73" s="73">
        <v>91</v>
      </c>
      <c r="E73" s="78">
        <v>1</v>
      </c>
      <c r="F73" s="7">
        <f t="shared" si="4"/>
        <v>1.098901098901099E-2</v>
      </c>
      <c r="G73" s="8" t="s">
        <v>6</v>
      </c>
    </row>
    <row r="74" spans="1:7" ht="19" x14ac:dyDescent="0.25">
      <c r="A74" s="82" t="s">
        <v>112</v>
      </c>
      <c r="B74" s="2">
        <v>3</v>
      </c>
      <c r="C74" s="5" t="s">
        <v>82</v>
      </c>
      <c r="D74" s="73">
        <v>73</v>
      </c>
      <c r="E74" s="78">
        <v>1</v>
      </c>
      <c r="F74" s="7">
        <f t="shared" si="4"/>
        <v>1.3698630136986301E-2</v>
      </c>
      <c r="G74" s="8" t="s">
        <v>6</v>
      </c>
    </row>
    <row r="75" spans="1:7" ht="19" x14ac:dyDescent="0.25">
      <c r="A75" s="82" t="s">
        <v>113</v>
      </c>
      <c r="B75" s="2">
        <v>3</v>
      </c>
      <c r="C75" s="5" t="s">
        <v>82</v>
      </c>
      <c r="D75" s="73">
        <v>68</v>
      </c>
      <c r="E75" s="78">
        <v>1</v>
      </c>
      <c r="F75" s="7">
        <f t="shared" si="4"/>
        <v>1.4705882352941176E-2</v>
      </c>
      <c r="G75" s="8" t="s">
        <v>6</v>
      </c>
    </row>
    <row r="76" spans="1:7" ht="19" x14ac:dyDescent="0.25">
      <c r="A76" s="82" t="s">
        <v>36</v>
      </c>
      <c r="B76" s="2">
        <v>5</v>
      </c>
      <c r="C76" s="5" t="s">
        <v>27</v>
      </c>
      <c r="D76" s="73">
        <v>71</v>
      </c>
      <c r="E76" s="78">
        <v>0</v>
      </c>
      <c r="F76" s="7">
        <f t="shared" si="4"/>
        <v>0</v>
      </c>
      <c r="G76" s="3" t="s">
        <v>6</v>
      </c>
    </row>
    <row r="77" spans="1:7" ht="19" x14ac:dyDescent="0.25">
      <c r="A77" s="82" t="s">
        <v>54</v>
      </c>
      <c r="B77" s="2">
        <v>4</v>
      </c>
      <c r="C77" s="5" t="s">
        <v>41</v>
      </c>
      <c r="D77" s="73">
        <v>287</v>
      </c>
      <c r="E77" s="78">
        <v>0</v>
      </c>
      <c r="F77" s="7">
        <f t="shared" si="4"/>
        <v>0</v>
      </c>
      <c r="G77" s="3" t="s">
        <v>6</v>
      </c>
    </row>
    <row r="78" spans="1:7" ht="19" x14ac:dyDescent="0.25">
      <c r="A78" s="82" t="s">
        <v>66</v>
      </c>
      <c r="B78" s="2">
        <v>4</v>
      </c>
      <c r="C78" s="5" t="s">
        <v>41</v>
      </c>
      <c r="D78" s="73">
        <v>238</v>
      </c>
      <c r="E78" s="78">
        <v>0</v>
      </c>
      <c r="F78" s="7">
        <f t="shared" si="4"/>
        <v>0</v>
      </c>
      <c r="G78" s="3" t="s">
        <v>6</v>
      </c>
    </row>
    <row r="79" spans="1:7" ht="19" x14ac:dyDescent="0.25">
      <c r="A79" s="82" t="s">
        <v>73</v>
      </c>
      <c r="B79" s="2">
        <v>4</v>
      </c>
      <c r="C79" s="5" t="s">
        <v>41</v>
      </c>
      <c r="D79" s="73">
        <v>122</v>
      </c>
      <c r="E79" s="78">
        <v>0</v>
      </c>
      <c r="F79" s="7">
        <f t="shared" si="4"/>
        <v>0</v>
      </c>
      <c r="G79" s="8" t="s">
        <v>6</v>
      </c>
    </row>
    <row r="80" spans="1:7" ht="19" x14ac:dyDescent="0.25">
      <c r="A80" s="83" t="s">
        <v>77</v>
      </c>
      <c r="B80" s="2">
        <v>4</v>
      </c>
      <c r="C80" s="5" t="s">
        <v>41</v>
      </c>
      <c r="D80" s="73">
        <v>80</v>
      </c>
      <c r="E80" s="78">
        <v>0</v>
      </c>
      <c r="F80" s="7">
        <f t="shared" si="4"/>
        <v>0</v>
      </c>
      <c r="G80" s="8" t="s">
        <v>6</v>
      </c>
    </row>
    <row r="81" spans="1:7" ht="19" x14ac:dyDescent="0.25">
      <c r="A81" s="82" t="s">
        <v>78</v>
      </c>
      <c r="B81" s="2">
        <v>4</v>
      </c>
      <c r="C81" s="5" t="s">
        <v>41</v>
      </c>
      <c r="D81" s="73">
        <v>32</v>
      </c>
      <c r="E81" s="78">
        <v>0</v>
      </c>
      <c r="F81" s="7">
        <f t="shared" si="4"/>
        <v>0</v>
      </c>
      <c r="G81" s="8" t="s">
        <v>6</v>
      </c>
    </row>
    <row r="82" spans="1:7" ht="19" x14ac:dyDescent="0.25">
      <c r="A82" s="82" t="s">
        <v>91</v>
      </c>
      <c r="B82" s="2">
        <v>3</v>
      </c>
      <c r="C82" s="5" t="s">
        <v>82</v>
      </c>
      <c r="D82" s="73">
        <v>158</v>
      </c>
      <c r="E82" s="78">
        <v>0</v>
      </c>
      <c r="F82" s="7">
        <f t="shared" si="4"/>
        <v>0</v>
      </c>
      <c r="G82" s="8" t="s">
        <v>6</v>
      </c>
    </row>
    <row r="83" spans="1:7" ht="19" x14ac:dyDescent="0.25">
      <c r="A83" s="82" t="s">
        <v>92</v>
      </c>
      <c r="B83" s="2">
        <v>3</v>
      </c>
      <c r="C83" s="5" t="s">
        <v>82</v>
      </c>
      <c r="D83" s="73">
        <v>154</v>
      </c>
      <c r="E83" s="78">
        <v>0</v>
      </c>
      <c r="F83" s="7">
        <f t="shared" si="4"/>
        <v>0</v>
      </c>
      <c r="G83" s="8" t="s">
        <v>6</v>
      </c>
    </row>
    <row r="84" spans="1:7" ht="19" x14ac:dyDescent="0.25">
      <c r="A84" s="82" t="s">
        <v>95</v>
      </c>
      <c r="B84" s="2">
        <v>3</v>
      </c>
      <c r="C84" s="5" t="s">
        <v>82</v>
      </c>
      <c r="D84" s="73">
        <v>143</v>
      </c>
      <c r="E84" s="78">
        <v>0</v>
      </c>
      <c r="F84" s="7">
        <f t="shared" si="4"/>
        <v>0</v>
      </c>
      <c r="G84" s="8" t="s">
        <v>6</v>
      </c>
    </row>
    <row r="85" spans="1:7" ht="19" x14ac:dyDescent="0.25">
      <c r="A85" s="82" t="s">
        <v>98</v>
      </c>
      <c r="B85" s="2">
        <v>3</v>
      </c>
      <c r="C85" s="5" t="s">
        <v>82</v>
      </c>
      <c r="D85" s="73">
        <v>140</v>
      </c>
      <c r="E85" s="78">
        <v>0</v>
      </c>
      <c r="F85" s="7">
        <f t="shared" si="4"/>
        <v>0</v>
      </c>
      <c r="G85" s="8" t="s">
        <v>6</v>
      </c>
    </row>
    <row r="86" spans="1:7" ht="19" x14ac:dyDescent="0.25">
      <c r="A86" s="82" t="s">
        <v>99</v>
      </c>
      <c r="B86" s="2">
        <v>3</v>
      </c>
      <c r="C86" s="5" t="s">
        <v>82</v>
      </c>
      <c r="D86" s="73">
        <v>134</v>
      </c>
      <c r="E86" s="78">
        <v>0</v>
      </c>
      <c r="F86" s="7">
        <f t="shared" si="4"/>
        <v>0</v>
      </c>
      <c r="G86" s="8" t="s">
        <v>6</v>
      </c>
    </row>
    <row r="87" spans="1:7" ht="19" x14ac:dyDescent="0.25">
      <c r="A87" s="82" t="s">
        <v>100</v>
      </c>
      <c r="B87" s="2">
        <v>3</v>
      </c>
      <c r="C87" s="5" t="s">
        <v>82</v>
      </c>
      <c r="D87" s="73">
        <v>120</v>
      </c>
      <c r="E87" s="78">
        <v>0</v>
      </c>
      <c r="F87" s="7">
        <f t="shared" si="4"/>
        <v>0</v>
      </c>
      <c r="G87" s="8" t="s">
        <v>6</v>
      </c>
    </row>
    <row r="88" spans="1:7" ht="19" x14ac:dyDescent="0.25">
      <c r="A88" s="82" t="s">
        <v>101</v>
      </c>
      <c r="B88" s="2">
        <v>3</v>
      </c>
      <c r="C88" s="5" t="s">
        <v>82</v>
      </c>
      <c r="D88" s="73">
        <v>114</v>
      </c>
      <c r="E88" s="78">
        <v>0</v>
      </c>
      <c r="F88" s="7">
        <f t="shared" si="4"/>
        <v>0</v>
      </c>
      <c r="G88" s="8" t="s">
        <v>6</v>
      </c>
    </row>
    <row r="89" spans="1:7" ht="19" x14ac:dyDescent="0.25">
      <c r="A89" s="82" t="s">
        <v>103</v>
      </c>
      <c r="B89" s="2">
        <v>3</v>
      </c>
      <c r="C89" s="5" t="s">
        <v>82</v>
      </c>
      <c r="D89" s="73">
        <v>101</v>
      </c>
      <c r="E89" s="78">
        <v>0</v>
      </c>
      <c r="F89" s="7">
        <f t="shared" si="4"/>
        <v>0</v>
      </c>
      <c r="G89" s="8" t="s">
        <v>6</v>
      </c>
    </row>
    <row r="90" spans="1:7" ht="19" x14ac:dyDescent="0.25">
      <c r="A90" s="82" t="s">
        <v>104</v>
      </c>
      <c r="B90" s="2">
        <v>3</v>
      </c>
      <c r="C90" s="5" t="s">
        <v>82</v>
      </c>
      <c r="D90" s="73">
        <v>100</v>
      </c>
      <c r="E90" s="78">
        <v>0</v>
      </c>
      <c r="F90" s="7">
        <f t="shared" si="4"/>
        <v>0</v>
      </c>
      <c r="G90" s="8" t="s">
        <v>6</v>
      </c>
    </row>
    <row r="91" spans="1:7" ht="19" x14ac:dyDescent="0.25">
      <c r="A91" s="82" t="s">
        <v>105</v>
      </c>
      <c r="B91" s="2">
        <v>3</v>
      </c>
      <c r="C91" s="5" t="s">
        <v>82</v>
      </c>
      <c r="D91" s="73">
        <v>96</v>
      </c>
      <c r="E91" s="78">
        <v>0</v>
      </c>
      <c r="F91" s="7">
        <f t="shared" si="4"/>
        <v>0</v>
      </c>
      <c r="G91" s="8" t="s">
        <v>6</v>
      </c>
    </row>
    <row r="92" spans="1:7" ht="19" x14ac:dyDescent="0.25">
      <c r="A92" s="82" t="s">
        <v>106</v>
      </c>
      <c r="B92" s="2">
        <v>3</v>
      </c>
      <c r="C92" s="5" t="s">
        <v>82</v>
      </c>
      <c r="D92" s="73">
        <v>95</v>
      </c>
      <c r="E92" s="78">
        <v>0</v>
      </c>
      <c r="F92" s="7">
        <f t="shared" si="4"/>
        <v>0</v>
      </c>
      <c r="G92" s="8" t="s">
        <v>6</v>
      </c>
    </row>
    <row r="93" spans="1:7" ht="19" x14ac:dyDescent="0.25">
      <c r="A93" s="82" t="s">
        <v>110</v>
      </c>
      <c r="B93" s="2">
        <v>3</v>
      </c>
      <c r="C93" s="5" t="s">
        <v>82</v>
      </c>
      <c r="D93" s="73">
        <v>88</v>
      </c>
      <c r="E93" s="78">
        <v>0</v>
      </c>
      <c r="F93" s="7">
        <f t="shared" si="4"/>
        <v>0</v>
      </c>
      <c r="G93" s="8" t="s">
        <v>6</v>
      </c>
    </row>
    <row r="94" spans="1:7" ht="19" x14ac:dyDescent="0.25">
      <c r="A94" s="82" t="s">
        <v>114</v>
      </c>
      <c r="B94" s="2">
        <v>3</v>
      </c>
      <c r="C94" s="5" t="s">
        <v>82</v>
      </c>
      <c r="D94" s="73">
        <v>10</v>
      </c>
      <c r="E94" s="78">
        <v>0</v>
      </c>
      <c r="F94" s="7">
        <f t="shared" si="4"/>
        <v>0</v>
      </c>
      <c r="G94" s="8" t="s">
        <v>6</v>
      </c>
    </row>
    <row r="95" spans="1:7" ht="19" x14ac:dyDescent="0.25">
      <c r="A95" s="82" t="s">
        <v>115</v>
      </c>
      <c r="B95" s="2">
        <v>2</v>
      </c>
      <c r="C95" s="5" t="s">
        <v>116</v>
      </c>
      <c r="D95" s="73">
        <v>39</v>
      </c>
      <c r="E95" s="78">
        <v>0</v>
      </c>
      <c r="F95" s="7">
        <f t="shared" si="4"/>
        <v>0</v>
      </c>
      <c r="G95" s="8" t="s">
        <v>6</v>
      </c>
    </row>
    <row r="96" spans="1:7" ht="19" x14ac:dyDescent="0.25">
      <c r="A96" s="82" t="s">
        <v>117</v>
      </c>
      <c r="B96" s="2">
        <v>2</v>
      </c>
      <c r="C96" s="5" t="s">
        <v>116</v>
      </c>
      <c r="D96" s="73">
        <v>27</v>
      </c>
      <c r="E96" s="78">
        <v>0</v>
      </c>
      <c r="F96" s="7">
        <f t="shared" si="4"/>
        <v>0</v>
      </c>
      <c r="G96" s="3" t="s">
        <v>6</v>
      </c>
    </row>
    <row r="97" spans="1:8" ht="19" x14ac:dyDescent="0.25">
      <c r="A97" s="82" t="s">
        <v>118</v>
      </c>
      <c r="B97" s="2">
        <v>2</v>
      </c>
      <c r="C97" s="5" t="s">
        <v>119</v>
      </c>
      <c r="D97" s="73">
        <v>13</v>
      </c>
      <c r="E97" s="78">
        <v>0</v>
      </c>
      <c r="F97" s="7">
        <f t="shared" si="4"/>
        <v>0</v>
      </c>
      <c r="G97" s="8" t="s">
        <v>6</v>
      </c>
    </row>
    <row r="98" spans="1:8" ht="19" x14ac:dyDescent="0.25">
      <c r="A98" s="82" t="s">
        <v>120</v>
      </c>
      <c r="B98" s="2">
        <v>2</v>
      </c>
      <c r="C98" s="5" t="s">
        <v>119</v>
      </c>
      <c r="D98" s="73">
        <v>12</v>
      </c>
      <c r="E98" s="78">
        <v>0</v>
      </c>
      <c r="F98" s="7">
        <f t="shared" ref="F98:F100" si="5">E98/D98</f>
        <v>0</v>
      </c>
      <c r="G98" s="8" t="s">
        <v>6</v>
      </c>
      <c r="H98" s="12"/>
    </row>
    <row r="99" spans="1:8" ht="19" x14ac:dyDescent="0.25">
      <c r="A99" s="82" t="s">
        <v>121</v>
      </c>
      <c r="B99" s="2">
        <v>2</v>
      </c>
      <c r="C99" s="5" t="s">
        <v>116</v>
      </c>
      <c r="D99" s="73">
        <v>6</v>
      </c>
      <c r="E99" s="78">
        <v>0</v>
      </c>
      <c r="F99" s="7">
        <f t="shared" si="5"/>
        <v>0</v>
      </c>
      <c r="G99" s="8" t="s">
        <v>6</v>
      </c>
      <c r="H99" s="12"/>
    </row>
    <row r="100" spans="1:8" ht="19" x14ac:dyDescent="0.25">
      <c r="A100" s="82" t="s">
        <v>123</v>
      </c>
      <c r="B100" s="2">
        <v>2</v>
      </c>
      <c r="C100" s="5" t="s">
        <v>116</v>
      </c>
      <c r="D100" s="73">
        <v>6</v>
      </c>
      <c r="E100" s="78">
        <v>0</v>
      </c>
      <c r="F100" s="7">
        <f t="shared" si="5"/>
        <v>0</v>
      </c>
      <c r="G100" s="8" t="s">
        <v>6</v>
      </c>
      <c r="H100" s="12"/>
    </row>
    <row r="101" spans="1:8" ht="19" x14ac:dyDescent="0.25">
      <c r="A101" s="82" t="s">
        <v>39</v>
      </c>
      <c r="B101" s="2">
        <v>5</v>
      </c>
      <c r="C101" s="5" t="s">
        <v>27</v>
      </c>
      <c r="D101" s="73"/>
      <c r="E101" s="78"/>
      <c r="F101" s="77"/>
      <c r="G101" s="4" t="s">
        <v>6</v>
      </c>
      <c r="H101" s="12"/>
    </row>
    <row r="102" spans="1:8" ht="19" x14ac:dyDescent="0.25">
      <c r="D102" s="84">
        <f>SUM(D2:D101)</f>
        <v>110671</v>
      </c>
      <c r="E102" s="85">
        <f>SUM(E2:E101)</f>
        <v>1597</v>
      </c>
      <c r="F102" s="7">
        <f>E102/D102</f>
        <v>1.4430157855264704E-2</v>
      </c>
    </row>
  </sheetData>
  <sortState xmlns:xlrd2="http://schemas.microsoft.com/office/spreadsheetml/2017/richdata2" ref="A3:G101">
    <sortCondition descending="1" ref="E3:E101"/>
  </sortState>
  <hyperlinks>
    <hyperlink ref="A2" r:id="rId1" xr:uid="{FD1E3580-3AEB-DE44-97B5-9A0159F39248}"/>
    <hyperlink ref="G2" r:id="rId2" display="Employés PhD" xr:uid="{6D0EB94E-A194-7F44-9F76-D6D9B0DE18C7}"/>
    <hyperlink ref="A3" r:id="rId3" xr:uid="{FBB4B3DB-6260-A649-B333-A33B1F638233}"/>
    <hyperlink ref="A6" r:id="rId4" xr:uid="{BC472C4C-F04A-434B-96AB-60A98B6F746E}"/>
    <hyperlink ref="A7" r:id="rId5" xr:uid="{CAA75E98-49D1-8C4F-A425-47C40F1FD53F}"/>
    <hyperlink ref="G7" r:id="rId6" display="Employés PhD" xr:uid="{6B045063-C924-784A-8694-EE1CC1FBBC34}"/>
    <hyperlink ref="G6" r:id="rId7" display="Employés PhD" xr:uid="{42DA4CDE-419B-104C-9787-06360F0AD159}"/>
    <hyperlink ref="G3" r:id="rId8" display="Employés PhD" xr:uid="{41272858-DB78-6843-86EC-B721D4D1E63B}"/>
    <hyperlink ref="A17" r:id="rId9" xr:uid="{655D19ED-32C1-234B-928F-A447840C8DF7}"/>
    <hyperlink ref="G17" r:id="rId10" display="Employés PhD" xr:uid="{701E82D8-CB78-D944-AD5D-52CBC5FF9562}"/>
    <hyperlink ref="A24" r:id="rId11" xr:uid="{D504BA6F-8F55-1541-AFD1-9D16448F9479}"/>
    <hyperlink ref="G24" r:id="rId12" display="Employés PhD" xr:uid="{2B3BCF2A-A133-984F-9F35-C4C0FEA7F286}"/>
    <hyperlink ref="A58" r:id="rId13" xr:uid="{1DF49961-C577-6247-99FE-33285AE810EF}"/>
    <hyperlink ref="G58" r:id="rId14" display="Employés PhD" xr:uid="{EC368F74-5E13-7B41-8DF7-7C8DB4D10C95}"/>
    <hyperlink ref="A21" r:id="rId15" xr:uid="{7BB5BCB9-221D-AB45-A581-7ACFF37FFA7D}"/>
    <hyperlink ref="G21" r:id="rId16" display="Employés PhD" xr:uid="{ECC43B64-F4FE-C54F-ADEA-56F9E6854F93}"/>
    <hyperlink ref="A8" r:id="rId17" xr:uid="{1D3C8FE8-B76E-B644-937D-7D0B4FC7E88B}"/>
    <hyperlink ref="G8" r:id="rId18" display="Employés PhD" xr:uid="{4C808FE2-5DE4-B942-9DE8-404E2028EE49}"/>
    <hyperlink ref="A16" r:id="rId19" xr:uid="{08BD8A37-99DA-644E-B80F-1C6336EFA599}"/>
    <hyperlink ref="G16" r:id="rId20" display="Employés PhD" xr:uid="{1DB36039-D415-594D-9B2F-77C2B05920A1}"/>
    <hyperlink ref="A15" r:id="rId21" xr:uid="{20FDF969-C3F6-424D-8893-73EA68623101}"/>
    <hyperlink ref="G15" r:id="rId22" display="Employés PhD" xr:uid="{D919AFF4-3086-E946-A2D8-4C2DA97C3366}"/>
    <hyperlink ref="A4" r:id="rId23" xr:uid="{34487D0B-2DAB-0E48-ACA2-98A5798ED194}"/>
    <hyperlink ref="G4" r:id="rId24" display="Employés PhD" xr:uid="{F632F7CE-256D-6042-BAE6-AEA6F57209C6}"/>
    <hyperlink ref="A5" r:id="rId25" xr:uid="{95800A5E-1EC8-E546-BB44-668BDAE21B69}"/>
    <hyperlink ref="G5" r:id="rId26" xr:uid="{50D5068D-FDAD-7A48-BDB8-BF4DC142A2C6}"/>
    <hyperlink ref="A13" r:id="rId27" xr:uid="{BA3BD3C4-12FF-7C43-B620-BDEFF7EFBCDB}"/>
    <hyperlink ref="G13" r:id="rId28" xr:uid="{6848D0E5-AFE3-2349-AE25-F2C919298525}"/>
    <hyperlink ref="A56" r:id="rId29" xr:uid="{BCE1E55D-2FDA-6646-B8EB-27CE9FEEEDFA}"/>
    <hyperlink ref="G56" r:id="rId30" xr:uid="{D82A5272-D67C-5949-8418-94DA28948E76}"/>
    <hyperlink ref="A62" r:id="rId31" xr:uid="{1346289F-D0A4-D049-8442-C7856BCB47D8}"/>
    <hyperlink ref="G62" r:id="rId32" xr:uid="{D9F176C7-BCB4-6E49-8AFC-F9D04118230B}"/>
    <hyperlink ref="A44" r:id="rId33" xr:uid="{FCEA4920-0E48-184C-999A-7A57809EEF84}"/>
    <hyperlink ref="G44" r:id="rId34" xr:uid="{0B0AAD48-5856-B545-AB9F-3FD71094E050}"/>
    <hyperlink ref="A25" r:id="rId35" xr:uid="{0E083A04-05CB-7142-BA25-D1B3B52E1D0A}"/>
    <hyperlink ref="G25" r:id="rId36" xr:uid="{A59EB12C-BD4F-AF4B-B87F-A080D0DCF3BA}"/>
    <hyperlink ref="A27" r:id="rId37" xr:uid="{4ED47BFE-717B-BB44-83BE-2387C72164E3}"/>
    <hyperlink ref="G27" r:id="rId38" xr:uid="{969E0698-2306-CD44-9B41-0BDC91FEA203}"/>
    <hyperlink ref="A36" r:id="rId39" xr:uid="{7A3EC6D1-6A8F-9B44-9A0A-32BE8DCB6F0D}"/>
    <hyperlink ref="G36" r:id="rId40" xr:uid="{D4A16C01-8FFF-3342-985D-FB5806BB9252}"/>
    <hyperlink ref="A20" r:id="rId41" xr:uid="{C678FE3E-097C-1C44-A821-4594837AAEA1}"/>
    <hyperlink ref="G20" r:id="rId42" xr:uid="{9676DE89-AC44-C941-9B1A-5D73BFBA5FBA}"/>
    <hyperlink ref="A19" r:id="rId43" xr:uid="{DF9DFA08-F72C-8A41-87D6-5B0EC8A75733}"/>
    <hyperlink ref="G19" r:id="rId44" xr:uid="{1E4139CC-15CE-284B-AA09-C41D6ABDAD1E}"/>
    <hyperlink ref="A18" r:id="rId45" xr:uid="{372D9E32-8037-D940-B8C1-7ED0CC302E7D}"/>
    <hyperlink ref="G18" r:id="rId46" xr:uid="{83BA0AFC-9FC8-5E4A-AF79-E298240EC9A1}"/>
    <hyperlink ref="A42" r:id="rId47" xr:uid="{11BFA4CC-8231-8F4D-A062-C63C82B82BD0}"/>
    <hyperlink ref="G42" r:id="rId48" xr:uid="{5DD555A8-85D2-2E41-84BE-7DD846AD96A9}"/>
    <hyperlink ref="A22" r:id="rId49" xr:uid="{C51A6204-82EE-914D-8BED-F6F661023E3F}"/>
    <hyperlink ref="G22" r:id="rId50" xr:uid="{ED07A7C2-662F-5A4A-B943-4D5F6292D1CF}"/>
    <hyperlink ref="A76" r:id="rId51" xr:uid="{0BEB34B5-B01C-CC4A-B738-2B97B1C8D040}"/>
    <hyperlink ref="G76" r:id="rId52" xr:uid="{9B3E3E30-8311-104E-9C1C-97A535951B46}"/>
    <hyperlink ref="A48" r:id="rId53" xr:uid="{BCA0DD86-D345-F64D-8ABE-9C21C894B754}"/>
    <hyperlink ref="G48" r:id="rId54" xr:uid="{C9F75E1B-BD38-084B-8211-4B51B63E6C10}"/>
    <hyperlink ref="A41" r:id="rId55" xr:uid="{913DB0EA-787C-7443-8232-6DFE4AFB9E62}"/>
    <hyperlink ref="G41" r:id="rId56" xr:uid="{1D3506EF-EF08-A74F-AE60-57CA6601FCB6}"/>
    <hyperlink ref="A77" r:id="rId57" xr:uid="{90C32F3F-444F-F544-8078-940F5913DB44}"/>
    <hyperlink ref="G77" r:id="rId58" xr:uid="{AA38A1D4-A7D0-F543-A48F-ED09A7C38AB1}"/>
    <hyperlink ref="A34" r:id="rId59" xr:uid="{42BA8AC2-D21D-1842-9509-9121F9738C42}"/>
    <hyperlink ref="G34" r:id="rId60" xr:uid="{C0130A3E-A194-C849-A52A-563821FD8D92}"/>
    <hyperlink ref="A33" r:id="rId61" xr:uid="{E64830FC-4253-1C45-9851-58517528B7AC}"/>
    <hyperlink ref="A59" r:id="rId62" xr:uid="{A4F52B8E-AD06-8040-AF1C-0FC9A8DB9BB1}"/>
    <hyperlink ref="G59" r:id="rId63" xr:uid="{A87367EF-4D64-6540-9A96-6BB77E3D3B40}"/>
    <hyperlink ref="A40" r:id="rId64" xr:uid="{05608F3A-4D74-EF4E-B83F-E98D39B4F6B5}"/>
    <hyperlink ref="G40" r:id="rId65" xr:uid="{66877C75-288D-3343-A9E1-9407247AE4AA}"/>
    <hyperlink ref="A101" r:id="rId66" xr:uid="{936055A6-AAAB-094A-9001-EC0D5A17D8E1}"/>
    <hyperlink ref="A30" r:id="rId67" xr:uid="{A85C7B1B-EDF0-424D-A00A-9A2FDDCAC266}"/>
    <hyperlink ref="A67" r:id="rId68" xr:uid="{3207E166-882F-9445-8F7A-25B36BBB432E}"/>
    <hyperlink ref="A35" r:id="rId69" xr:uid="{FFD3AB81-F941-264A-8F53-F4FF2B6E7A71}"/>
    <hyperlink ref="A65" r:id="rId70" xr:uid="{61B1EBA4-5CC6-C84F-9270-734694362313}"/>
    <hyperlink ref="A28" r:id="rId71" xr:uid="{5D682C9A-6DE9-8C4E-BC0E-0D8534D09C59}"/>
    <hyperlink ref="A23" r:id="rId72" xr:uid="{3CFBC8B5-8B55-774A-94A3-38641D3B81AA}"/>
    <hyperlink ref="A11" r:id="rId73" xr:uid="{845D2E79-77C4-974B-8F90-680DE5EF2017}"/>
    <hyperlink ref="G11" r:id="rId74" xr:uid="{9008670A-B42E-494D-A5DD-5C4BFCF05B85}"/>
    <hyperlink ref="G30" r:id="rId75" xr:uid="{9C9F480D-1338-6D43-BAAE-8012483C3EDE}"/>
    <hyperlink ref="G67" r:id="rId76" xr:uid="{420C014A-6504-CF46-B732-F9F713CE452D}"/>
    <hyperlink ref="G35" r:id="rId77" xr:uid="{0D6F86AC-3777-F240-B0C6-0DD6276055B4}"/>
    <hyperlink ref="G65" r:id="rId78" xr:uid="{D4176BCF-440B-3942-A813-2F6E25C43902}"/>
    <hyperlink ref="G28" r:id="rId79" xr:uid="{082517E0-CDBC-104D-B465-E63EFF31671F}"/>
    <hyperlink ref="G23" r:id="rId80" xr:uid="{2D173E26-30BC-D245-8CE4-79719C16132C}"/>
    <hyperlink ref="A37" r:id="rId81" xr:uid="{1E763C86-CEF6-CE4E-84CB-AF2822689A0D}"/>
    <hyperlink ref="G37" r:id="rId82" xr:uid="{567479E4-E059-A24D-8454-B5403CA723F4}"/>
    <hyperlink ref="A10" r:id="rId83" xr:uid="{413C8A29-FA8E-B34A-9BE8-C345784BDA20}"/>
    <hyperlink ref="G10" r:id="rId84" xr:uid="{C9D83F99-83EA-2345-A3C5-8DA69EF0C341}"/>
    <hyperlink ref="G80" r:id="rId85" xr:uid="{6D8BCAFB-1EE5-9848-B056-D68A906045DE}"/>
    <hyperlink ref="A51" r:id="rId86" xr:uid="{29AD9C69-4BC0-494F-8CAC-E8E5C1D598CC}"/>
    <hyperlink ref="G51" r:id="rId87" xr:uid="{916A9168-9C80-8949-9431-D412478DC488}"/>
    <hyperlink ref="A57" r:id="rId88" xr:uid="{4875C801-0D60-DD44-8050-448F97B9B05D}"/>
    <hyperlink ref="G57" r:id="rId89" xr:uid="{4DE5F1C9-EB73-B34D-9285-8E0BFBACCB20}"/>
    <hyperlink ref="A82" r:id="rId90" xr:uid="{AA3C97C3-5831-4B4B-B6D3-D5E0F06DFDE2}"/>
    <hyperlink ref="G82" r:id="rId91" xr:uid="{38AB5B85-2ED5-1B4E-99BE-E9AA6E9FC344}"/>
    <hyperlink ref="A26" r:id="rId92" xr:uid="{BBFE1910-81EE-0D4E-BF50-7A26A9FCF5BF}"/>
    <hyperlink ref="G26" r:id="rId93" xr:uid="{A617C3CA-9E50-C748-AA12-CEC5932D7C7E}"/>
    <hyperlink ref="A43" r:id="rId94" xr:uid="{6A1CD1C7-BEDE-2D47-86A3-82740D4A0859}"/>
    <hyperlink ref="G43" r:id="rId95" xr:uid="{58C71883-FBDA-B448-9466-3A24B205BBED}"/>
    <hyperlink ref="A63" r:id="rId96" xr:uid="{67409800-E39B-2545-96EE-75A26005BF2A}"/>
    <hyperlink ref="G63" r:id="rId97" xr:uid="{0595E1B9-E29B-FA45-A4E8-C93A658D81C5}"/>
    <hyperlink ref="A93" r:id="rId98" xr:uid="{2F80D061-CAE7-0642-8ADD-FF526BB38B85}"/>
    <hyperlink ref="G93" r:id="rId99" xr:uid="{B7265580-ABDA-624E-AAC6-0CAAB3D27824}"/>
    <hyperlink ref="A81" r:id="rId100" xr:uid="{E1559362-67E3-0744-9551-0C47DB5B49B1}"/>
    <hyperlink ref="G81" r:id="rId101" xr:uid="{25FE5784-126A-2D49-8DF9-D4F0920AAF61}"/>
    <hyperlink ref="A49" r:id="rId102" xr:uid="{4F8D58AE-A840-324B-9982-99E9DCF0803E}"/>
    <hyperlink ref="G49" r:id="rId103" xr:uid="{157417B8-BDCA-2343-B77D-BCA59F220ADD}"/>
    <hyperlink ref="A31" r:id="rId104" xr:uid="{20C8D4F0-5782-5746-B3D4-5D6514DD83F6}"/>
    <hyperlink ref="G31" r:id="rId105" xr:uid="{84C6BC7F-135E-0A41-B061-9D7FD19A8D6D}"/>
    <hyperlink ref="A38" r:id="rId106" xr:uid="{18505EF3-0A26-8E49-880F-0AAF60C0C918}"/>
    <hyperlink ref="G38" r:id="rId107" xr:uid="{99B98AFA-FEA4-C341-BAA4-37A8605CD803}"/>
    <hyperlink ref="A74" r:id="rId108" xr:uid="{96ACE9F9-2418-3B4A-97F3-BB4D4A96FDAC}"/>
    <hyperlink ref="G74" r:id="rId109" xr:uid="{1AE2D96A-4EAC-A340-B538-5EF6912559DF}"/>
    <hyperlink ref="A60" r:id="rId110" xr:uid="{2F43A479-012C-6D43-BDC7-51435B29FD6F}"/>
    <hyperlink ref="G60" r:id="rId111" xr:uid="{84A0EA95-E853-EE4C-B747-9B42E1A7F845}"/>
    <hyperlink ref="A98" r:id="rId112" xr:uid="{7685A0C2-4FB6-8E4A-8C47-A6C647D12A46}"/>
    <hyperlink ref="G98" r:id="rId113" xr:uid="{827CC6EC-C1E1-3443-8D5C-CF3791968B9D}"/>
    <hyperlink ref="A71" r:id="rId114" xr:uid="{652BCDAE-7CB6-3244-B5F7-7A1CC3849EB6}"/>
    <hyperlink ref="G71" r:id="rId115" xr:uid="{7793A49A-AB23-1442-BEB0-5E9863C9FA6C}"/>
    <hyperlink ref="A61" r:id="rId116" xr:uid="{10944086-323A-934C-9F60-E6D40C5D342E}"/>
    <hyperlink ref="G61" r:id="rId117" xr:uid="{1B142D56-333D-1746-8685-09FC625D3598}"/>
    <hyperlink ref="A78" r:id="rId118" xr:uid="{F9C2C37B-2662-E648-8445-196734724F67}"/>
    <hyperlink ref="G78" r:id="rId119" xr:uid="{5FA697E3-E74D-DD43-AB8D-BC741A2D311C}"/>
    <hyperlink ref="A97" r:id="rId120" xr:uid="{1C64DAAB-4C60-CB43-B86C-4BA6935CBCAD}"/>
    <hyperlink ref="G97" r:id="rId121" xr:uid="{A478FCF0-8206-3243-B537-28AD3164FC46}"/>
    <hyperlink ref="A47" r:id="rId122" xr:uid="{779FA79D-4EFD-AD45-80A6-5FD5C220ADBA}"/>
    <hyperlink ref="G47" r:id="rId123" xr:uid="{699BAA00-10FB-8C4A-9DC7-7AEEAC1C0404}"/>
    <hyperlink ref="A53" r:id="rId124" xr:uid="{5DFE78CF-FB81-7943-86F8-74AE28F566D0}"/>
    <hyperlink ref="G53" r:id="rId125" xr:uid="{05C051B6-DBD3-934D-A628-B5A0DE83C737}"/>
    <hyperlink ref="A87" r:id="rId126" xr:uid="{B0B9BF02-6538-A147-AD8C-0D21B521E556}"/>
    <hyperlink ref="G87" r:id="rId127" xr:uid="{C4984166-7599-4347-935C-C25F42EED0C6}"/>
    <hyperlink ref="A79" r:id="rId128" xr:uid="{7B9DBA5C-38CC-054F-90BC-8D0D5BB0BF02}"/>
    <hyperlink ref="G79" r:id="rId129" xr:uid="{0AA2D53A-A7D0-D74A-ADCB-CA2DFD028325}"/>
    <hyperlink ref="A52" r:id="rId130" xr:uid="{6180FA0F-6890-5242-A0AC-CB75AE6204BE}"/>
    <hyperlink ref="G52" r:id="rId131" xr:uid="{B529C27A-F7C0-7D47-AB34-8655D9A82A96}"/>
    <hyperlink ref="A45" r:id="rId132" xr:uid="{648A0823-5B53-1344-86C5-0C4D9CD6A597}"/>
    <hyperlink ref="G45" r:id="rId133" xr:uid="{553C46BD-6F2F-F246-8B9B-F6270F5E75B0}"/>
    <hyperlink ref="A83" r:id="rId134" xr:uid="{AE904C18-8B09-D146-859D-382FFB9A198C}"/>
    <hyperlink ref="G83" r:id="rId135" xr:uid="{232EFB80-B25A-3A43-8793-D1C00EEEC71D}"/>
    <hyperlink ref="A85" r:id="rId136" xr:uid="{AC5A7A30-2786-E94E-85DF-0B288E2310B0}"/>
    <hyperlink ref="G85" r:id="rId137" xr:uid="{A7E39BC2-8C9C-5944-9307-DAA7741BC09C}"/>
    <hyperlink ref="A46" r:id="rId138" xr:uid="{157DDF0B-7C55-CC40-91BD-89AC46F9E1D4}"/>
    <hyperlink ref="G46" r:id="rId139" xr:uid="{A0DA3456-E574-1847-83C0-0D7C7BD882C2}"/>
    <hyperlink ref="A91" r:id="rId140" xr:uid="{398153A4-0386-CB47-BD3C-12015AD7B8D5}"/>
    <hyperlink ref="G91" r:id="rId141" xr:uid="{3516D1D5-2188-DD41-8BB2-AA066AB50C65}"/>
    <hyperlink ref="A90" r:id="rId142" xr:uid="{07B8C051-2BAB-2344-9C33-640548F1B387}"/>
    <hyperlink ref="G90" r:id="rId143" xr:uid="{B061E4EF-80E5-8B44-A18C-5D02D725C53F}"/>
    <hyperlink ref="A69" r:id="rId144" xr:uid="{3A0CB14D-CEFA-3646-8F9A-69B7A0564DCA}"/>
    <hyperlink ref="G69" r:id="rId145" xr:uid="{7A672B74-8F25-FA4E-8D15-39EAF0DC80AE}"/>
    <hyperlink ref="A86" r:id="rId146" xr:uid="{FF90FF83-88EC-EA47-9111-8884CFB52E93}"/>
    <hyperlink ref="G86" r:id="rId147" xr:uid="{A7114831-1E60-2448-B408-16E1B680F49D}"/>
    <hyperlink ref="A29" r:id="rId148" xr:uid="{44396B2B-51D4-FF4E-8FC6-B5E93E6C557F}"/>
    <hyperlink ref="G29" r:id="rId149" xr:uid="{4AC2C8FB-38A7-4549-A852-EA4D354F8FF1}"/>
    <hyperlink ref="A70" r:id="rId150" xr:uid="{CDA53539-A2C5-794F-ADDE-F8A0DC5A62A9}"/>
    <hyperlink ref="G70" r:id="rId151" xr:uid="{FBE66ECF-BB56-C248-AAAD-B32AD30F297F}"/>
    <hyperlink ref="A68" r:id="rId152" xr:uid="{87CA13F8-6E98-4748-BFC0-4C5FB1B48040}"/>
    <hyperlink ref="A55" r:id="rId153" xr:uid="{909D2180-C38D-974C-9418-46D3D951BD93}"/>
    <hyperlink ref="A54" r:id="rId154" xr:uid="{B565DAF8-6DB0-B244-9759-C6228DA03BFB}"/>
    <hyperlink ref="A72" r:id="rId155" xr:uid="{006B2883-E0E9-9E4E-A819-4300C9124141}"/>
    <hyperlink ref="A39" r:id="rId156" xr:uid="{640129B4-C8A4-9B48-8E5B-2A9FD6EA5673}"/>
    <hyperlink ref="G39" r:id="rId157" xr:uid="{55AAEF7C-C555-7244-ACAB-9DBEFEDB1A56}"/>
    <hyperlink ref="A73" r:id="rId158" xr:uid="{0A901779-C589-3C4C-9838-C13152050448}"/>
    <hyperlink ref="G73" r:id="rId159" xr:uid="{69BDDE67-F25C-C74B-B9B9-BE1E081DB431}"/>
    <hyperlink ref="A96" r:id="rId160" xr:uid="{3B287488-D9A8-B344-8A11-F3300A7DD236}"/>
    <hyperlink ref="G96" r:id="rId161" xr:uid="{57DE5CCD-E585-9E46-B177-B4499BF46C3F}"/>
    <hyperlink ref="A99" r:id="rId162" xr:uid="{1D3D3A5B-8C6F-7642-BC8F-D1D3224F2A86}"/>
    <hyperlink ref="G99" r:id="rId163" xr:uid="{F25BD769-CB45-344B-A557-FA2F35DA1D2E}"/>
    <hyperlink ref="A14" r:id="rId164" xr:uid="{8DF97558-2970-4D4D-987E-FF1110FFCD7D}"/>
    <hyperlink ref="G14" r:id="rId165" xr:uid="{82400DB6-73E4-0646-B43A-12C143C77ACB}"/>
    <hyperlink ref="A12" r:id="rId166" xr:uid="{7274E89B-3779-CC48-BA8D-64B5E579B1C7}"/>
    <hyperlink ref="G12" r:id="rId167" xr:uid="{CB2E21C6-0BAF-314D-BFBF-18FC572EEE4C}"/>
    <hyperlink ref="A64" r:id="rId168" xr:uid="{FA01C2E9-98BC-AC4A-91D7-DC5F0129ED11}"/>
    <hyperlink ref="G64" r:id="rId169" xr:uid="{66C4D89B-9713-4246-8ED9-202EDDD6E747}"/>
    <hyperlink ref="A84" r:id="rId170" xr:uid="{8EBDE496-576F-8746-A70B-88C819ED12CE}"/>
    <hyperlink ref="G84" r:id="rId171" xr:uid="{7EC12739-612E-6543-931E-7FCD4725B38D}"/>
    <hyperlink ref="A94" r:id="rId172" xr:uid="{AA6BDA22-1582-AB43-AA90-B39161804623}"/>
    <hyperlink ref="G94" r:id="rId173" xr:uid="{66108391-129B-A949-9761-EAC29CEF8779}"/>
    <hyperlink ref="A50" r:id="rId174" xr:uid="{80A168BC-D253-7844-830B-1BA93032E332}"/>
    <hyperlink ref="G50" r:id="rId175" xr:uid="{70CCC001-B4C8-194F-8FC7-DAA45DF1CE03}"/>
    <hyperlink ref="A88" r:id="rId176" xr:uid="{8AF63CB4-85B6-8B47-9809-C83726A57C69}"/>
    <hyperlink ref="G88" r:id="rId177" xr:uid="{0472048B-43D3-C14F-8700-27FDBF441D04}"/>
    <hyperlink ref="A95" r:id="rId178" xr:uid="{B46F5CA7-F752-EC40-8A6F-FE059C5D3ADA}"/>
    <hyperlink ref="G95" r:id="rId179" xr:uid="{1C88E26A-96FF-DC40-BD78-986B10E45BFF}"/>
    <hyperlink ref="A100" r:id="rId180" xr:uid="{B446F2D3-61B9-D64F-9C16-0E8A25286846}"/>
    <hyperlink ref="G100" r:id="rId181" xr:uid="{C0423C63-A6DC-8F4C-AF6C-5CC516E5CB41}"/>
    <hyperlink ref="A92" r:id="rId182" xr:uid="{B2F00199-3D0B-554B-AA95-F18EAC77C29A}"/>
    <hyperlink ref="G92" r:id="rId183" xr:uid="{7839D83E-6527-E943-8D2B-275CF118DB32}"/>
    <hyperlink ref="A75" r:id="rId184" xr:uid="{9618C55C-A5C2-4149-A84D-693A38A64B98}"/>
    <hyperlink ref="G75" r:id="rId185" xr:uid="{3FAA6B98-158A-6B49-9A2E-16DAAFC5E751}"/>
    <hyperlink ref="A89" r:id="rId186" xr:uid="{98BFAD3C-054E-CA4A-84F4-3C3B639DAEB8}"/>
    <hyperlink ref="G89" r:id="rId187" xr:uid="{66BB471F-7F0C-2C4D-AC79-64B8F96D6C2D}"/>
    <hyperlink ref="A9" r:id="rId188" xr:uid="{6C6A7F77-C9F2-0F4F-A539-3D29ECB5D1CB}"/>
    <hyperlink ref="G9" r:id="rId189" xr:uid="{8E87F8D1-E083-ED41-869E-1FB8FCBE4788}"/>
    <hyperlink ref="A32" r:id="rId190" xr:uid="{1FC0C668-7070-D648-BB63-59C65155AD10}"/>
    <hyperlink ref="G32" r:id="rId191" xr:uid="{70B680E9-55A7-7B42-9A50-894393036687}"/>
    <hyperlink ref="G55" r:id="rId192" xr:uid="{2CA865E9-8D04-5546-A145-700C18113903}"/>
    <hyperlink ref="G72" r:id="rId193" xr:uid="{B2A8B4A8-3369-D849-B199-283E0C446FA0}"/>
    <hyperlink ref="G54" r:id="rId194" xr:uid="{9A5A9219-9153-5B4D-9C8D-72035D46B36A}"/>
    <hyperlink ref="G33" r:id="rId195" xr:uid="{BFF25E45-A38C-F04B-AF43-D4C174668D01}"/>
    <hyperlink ref="G68" r:id="rId196" xr:uid="{3731D786-3F89-3246-8AEA-56BB2890B7EE}"/>
    <hyperlink ref="A66" r:id="rId197" xr:uid="{08852480-D8B7-124D-9BC3-4FB89024FCD6}"/>
    <hyperlink ref="G66" r:id="rId198" xr:uid="{F8E63309-42C7-2C45-80A2-522D731B2123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1117B-FEFF-A442-911D-0BF8B7A829ED}">
  <dimension ref="B2:P108"/>
  <sheetViews>
    <sheetView topLeftCell="A37" zoomScale="99" workbookViewId="0">
      <selection activeCell="J64" sqref="J64"/>
    </sheetView>
  </sheetViews>
  <sheetFormatPr baseColWidth="10" defaultRowHeight="16" x14ac:dyDescent="0.2"/>
  <cols>
    <col min="1" max="1" width="7.1640625" customWidth="1"/>
    <col min="2" max="2" width="30.6640625" customWidth="1"/>
    <col min="3" max="3" width="6.83203125" customWidth="1"/>
    <col min="4" max="4" width="12.5" customWidth="1"/>
    <col min="5" max="5" width="13.5" customWidth="1"/>
    <col min="6" max="6" width="11" customWidth="1"/>
    <col min="7" max="7" width="13.83203125" customWidth="1"/>
    <col min="8" max="8" width="27.1640625" customWidth="1"/>
    <col min="11" max="11" width="7.6640625" customWidth="1"/>
    <col min="12" max="12" width="15.6640625" customWidth="1"/>
    <col min="13" max="13" width="13.5" customWidth="1"/>
    <col min="14" max="14" width="13.1640625" customWidth="1"/>
  </cols>
  <sheetData>
    <row r="2" spans="2:16" ht="17" thickBot="1" x14ac:dyDescent="0.25"/>
    <row r="3" spans="2:16" ht="19" x14ac:dyDescent="0.25">
      <c r="B3" s="158" t="s">
        <v>4</v>
      </c>
      <c r="C3" s="22">
        <v>8</v>
      </c>
      <c r="D3" s="25" t="s">
        <v>2</v>
      </c>
      <c r="E3" s="26">
        <v>16854</v>
      </c>
      <c r="F3" s="26">
        <v>536</v>
      </c>
      <c r="G3" s="159">
        <f>F3/E3</f>
        <v>3.1802539456508842E-2</v>
      </c>
      <c r="H3" s="160" t="s">
        <v>6</v>
      </c>
      <c r="K3" s="93"/>
      <c r="L3" s="94" t="s">
        <v>134</v>
      </c>
      <c r="M3" s="101" t="s">
        <v>126</v>
      </c>
      <c r="N3" s="94" t="s">
        <v>129</v>
      </c>
      <c r="O3" s="94" t="s">
        <v>130</v>
      </c>
      <c r="P3" s="161" t="s">
        <v>177</v>
      </c>
    </row>
    <row r="4" spans="2:16" ht="19" x14ac:dyDescent="0.25">
      <c r="B4" s="162" t="s">
        <v>0</v>
      </c>
      <c r="C4" s="2">
        <v>8</v>
      </c>
      <c r="D4" s="5" t="s">
        <v>2</v>
      </c>
      <c r="E4" s="6">
        <v>40272</v>
      </c>
      <c r="F4" s="6">
        <v>458</v>
      </c>
      <c r="G4" s="163">
        <f>F4/E4</f>
        <v>1.1372665872069924E-2</v>
      </c>
      <c r="H4" s="164" t="s">
        <v>3</v>
      </c>
      <c r="K4" s="165">
        <v>8</v>
      </c>
      <c r="L4" s="87" t="s">
        <v>2</v>
      </c>
      <c r="M4" s="166">
        <v>3</v>
      </c>
      <c r="N4" s="88">
        <v>69397</v>
      </c>
      <c r="O4" s="88">
        <v>1124</v>
      </c>
      <c r="P4" s="167">
        <f>O4/N4</f>
        <v>1.6196665561911898E-2</v>
      </c>
    </row>
    <row r="5" spans="2:16" ht="20" thickBot="1" x14ac:dyDescent="0.3">
      <c r="B5" s="168" t="s">
        <v>7</v>
      </c>
      <c r="C5" s="29">
        <v>8</v>
      </c>
      <c r="D5" s="31" t="s">
        <v>2</v>
      </c>
      <c r="E5" s="32">
        <v>12271</v>
      </c>
      <c r="F5" s="32">
        <v>130</v>
      </c>
      <c r="G5" s="169">
        <f>F5/E5</f>
        <v>1.0594083611767582E-2</v>
      </c>
      <c r="H5" s="170" t="s">
        <v>6</v>
      </c>
      <c r="K5" s="165">
        <v>7</v>
      </c>
      <c r="L5" s="87" t="s">
        <v>9</v>
      </c>
      <c r="M5" s="166">
        <v>2</v>
      </c>
      <c r="N5" s="88">
        <v>3612</v>
      </c>
      <c r="O5" s="88">
        <v>10</v>
      </c>
      <c r="P5" s="167">
        <f t="shared" ref="P5:P11" si="0">O5/N5</f>
        <v>2.7685492801771874E-3</v>
      </c>
    </row>
    <row r="6" spans="2:16" ht="20" thickBot="1" x14ac:dyDescent="0.3">
      <c r="B6" s="171"/>
      <c r="C6" s="34"/>
      <c r="D6" s="36"/>
      <c r="E6" s="20"/>
      <c r="F6" s="20"/>
      <c r="G6" s="172"/>
      <c r="H6" s="37"/>
      <c r="K6" s="165">
        <v>6</v>
      </c>
      <c r="L6" s="87" t="s">
        <v>12</v>
      </c>
      <c r="M6" s="166">
        <v>13</v>
      </c>
      <c r="N6" s="88">
        <v>19609</v>
      </c>
      <c r="O6" s="88">
        <v>270</v>
      </c>
      <c r="P6" s="167">
        <f t="shared" si="0"/>
        <v>1.3769187617930542E-2</v>
      </c>
    </row>
    <row r="7" spans="2:16" ht="19" x14ac:dyDescent="0.25">
      <c r="B7" s="158" t="s">
        <v>10</v>
      </c>
      <c r="C7" s="22">
        <v>7</v>
      </c>
      <c r="D7" s="25" t="s">
        <v>9</v>
      </c>
      <c r="E7" s="26">
        <v>786</v>
      </c>
      <c r="F7" s="26">
        <v>4</v>
      </c>
      <c r="G7" s="173">
        <f>F7/E7</f>
        <v>5.0890585241730284E-3</v>
      </c>
      <c r="H7" s="39" t="s">
        <v>6</v>
      </c>
      <c r="K7" s="165">
        <v>5</v>
      </c>
      <c r="L7" s="87" t="s">
        <v>27</v>
      </c>
      <c r="M7" s="166">
        <v>11</v>
      </c>
      <c r="N7" s="88">
        <v>3961</v>
      </c>
      <c r="O7" s="88">
        <v>44</v>
      </c>
      <c r="P7" s="167">
        <f t="shared" si="0"/>
        <v>1.110830598333754E-2</v>
      </c>
    </row>
    <row r="8" spans="2:16" ht="20" thickBot="1" x14ac:dyDescent="0.3">
      <c r="B8" s="168" t="s">
        <v>8</v>
      </c>
      <c r="C8" s="29">
        <v>7</v>
      </c>
      <c r="D8" s="31" t="s">
        <v>9</v>
      </c>
      <c r="E8" s="32">
        <v>2826</v>
      </c>
      <c r="F8" s="32">
        <v>6</v>
      </c>
      <c r="G8" s="174">
        <f>F8/E8</f>
        <v>2.1231422505307855E-3</v>
      </c>
      <c r="H8" s="33" t="s">
        <v>6</v>
      </c>
      <c r="K8" s="165">
        <v>4</v>
      </c>
      <c r="L8" s="87" t="s">
        <v>41</v>
      </c>
      <c r="M8" s="166">
        <v>33</v>
      </c>
      <c r="N8" s="89">
        <v>9062</v>
      </c>
      <c r="O8" s="89">
        <v>102</v>
      </c>
      <c r="P8" s="167">
        <f t="shared" si="0"/>
        <v>1.1255793423085412E-2</v>
      </c>
    </row>
    <row r="9" spans="2:16" ht="20" thickBot="1" x14ac:dyDescent="0.3">
      <c r="B9" s="171"/>
      <c r="C9" s="34"/>
      <c r="D9" s="36"/>
      <c r="E9" s="20"/>
      <c r="F9" s="20"/>
      <c r="G9" s="172"/>
      <c r="H9" s="35"/>
      <c r="K9" s="165">
        <v>3</v>
      </c>
      <c r="L9" s="87" t="s">
        <v>82</v>
      </c>
      <c r="M9" s="166">
        <v>32</v>
      </c>
      <c r="N9" s="88">
        <v>4927</v>
      </c>
      <c r="O9" s="88">
        <v>47</v>
      </c>
      <c r="P9" s="167">
        <f t="shared" si="0"/>
        <v>9.5392733915161364E-3</v>
      </c>
    </row>
    <row r="10" spans="2:16" ht="19" x14ac:dyDescent="0.25">
      <c r="B10" s="158" t="s">
        <v>18</v>
      </c>
      <c r="C10" s="22">
        <v>6</v>
      </c>
      <c r="D10" s="25" t="s">
        <v>12</v>
      </c>
      <c r="E10" s="26">
        <v>1692</v>
      </c>
      <c r="F10" s="26">
        <v>109</v>
      </c>
      <c r="G10" s="173">
        <f t="shared" ref="G10:G22" si="1">F10/E10</f>
        <v>6.4420803782505906E-2</v>
      </c>
      <c r="H10" s="39" t="s">
        <v>6</v>
      </c>
      <c r="K10" s="165">
        <v>2</v>
      </c>
      <c r="L10" s="87" t="s">
        <v>116</v>
      </c>
      <c r="M10" s="166">
        <v>6</v>
      </c>
      <c r="N10" s="88">
        <v>103</v>
      </c>
      <c r="O10" s="88">
        <v>0</v>
      </c>
      <c r="P10" s="167">
        <f t="shared" si="0"/>
        <v>0</v>
      </c>
    </row>
    <row r="11" spans="2:16" ht="20" thickBot="1" x14ac:dyDescent="0.3">
      <c r="B11" s="162" t="s">
        <v>23</v>
      </c>
      <c r="C11" s="2">
        <v>6</v>
      </c>
      <c r="D11" s="5" t="s">
        <v>12</v>
      </c>
      <c r="E11" s="6">
        <v>694</v>
      </c>
      <c r="F11" s="6">
        <v>19</v>
      </c>
      <c r="G11" s="175">
        <f t="shared" si="1"/>
        <v>2.7377521613832854E-2</v>
      </c>
      <c r="H11" s="40" t="s">
        <v>6</v>
      </c>
      <c r="K11" s="176"/>
      <c r="L11" s="177"/>
      <c r="M11" s="177"/>
      <c r="N11" s="177">
        <f>SUM(N4:N10)</f>
        <v>110671</v>
      </c>
      <c r="O11" s="177">
        <f>SUM(O4:O10)</f>
        <v>1597</v>
      </c>
      <c r="P11" s="178">
        <f t="shared" si="0"/>
        <v>1.4430157855264704E-2</v>
      </c>
    </row>
    <row r="12" spans="2:16" ht="19" x14ac:dyDescent="0.25">
      <c r="B12" s="162" t="s">
        <v>13</v>
      </c>
      <c r="C12" s="2">
        <v>6</v>
      </c>
      <c r="D12" s="5" t="s">
        <v>12</v>
      </c>
      <c r="E12" s="6">
        <v>2406</v>
      </c>
      <c r="F12" s="6">
        <v>35</v>
      </c>
      <c r="G12" s="175">
        <f t="shared" si="1"/>
        <v>1.4546965918536992E-2</v>
      </c>
      <c r="H12" s="28" t="s">
        <v>6</v>
      </c>
    </row>
    <row r="13" spans="2:16" ht="19" x14ac:dyDescent="0.25">
      <c r="B13" s="162" t="s">
        <v>22</v>
      </c>
      <c r="C13" s="2">
        <v>6</v>
      </c>
      <c r="D13" s="5" t="s">
        <v>12</v>
      </c>
      <c r="E13" s="6">
        <v>984</v>
      </c>
      <c r="F13" s="6">
        <v>14</v>
      </c>
      <c r="G13" s="175">
        <f t="shared" si="1"/>
        <v>1.4227642276422764E-2</v>
      </c>
      <c r="H13" s="40" t="s">
        <v>6</v>
      </c>
    </row>
    <row r="14" spans="2:16" ht="19" x14ac:dyDescent="0.25">
      <c r="B14" s="162" t="s">
        <v>21</v>
      </c>
      <c r="C14" s="2">
        <v>6</v>
      </c>
      <c r="D14" s="5" t="s">
        <v>12</v>
      </c>
      <c r="E14" s="6">
        <v>1313</v>
      </c>
      <c r="F14" s="6">
        <v>16</v>
      </c>
      <c r="G14" s="175">
        <f t="shared" si="1"/>
        <v>1.2185833968012186E-2</v>
      </c>
      <c r="H14" s="40" t="s">
        <v>6</v>
      </c>
    </row>
    <row r="15" spans="2:16" ht="19" x14ac:dyDescent="0.25">
      <c r="B15" s="162" t="s">
        <v>24</v>
      </c>
      <c r="C15" s="2">
        <v>6</v>
      </c>
      <c r="D15" s="5" t="s">
        <v>12</v>
      </c>
      <c r="E15" s="6">
        <v>667</v>
      </c>
      <c r="F15" s="6">
        <v>7</v>
      </c>
      <c r="G15" s="175">
        <f t="shared" si="1"/>
        <v>1.0494752623688156E-2</v>
      </c>
      <c r="H15" s="40" t="s">
        <v>6</v>
      </c>
    </row>
    <row r="16" spans="2:16" ht="19" x14ac:dyDescent="0.25">
      <c r="B16" s="162" t="s">
        <v>25</v>
      </c>
      <c r="C16" s="2">
        <v>6</v>
      </c>
      <c r="D16" s="5" t="s">
        <v>12</v>
      </c>
      <c r="E16" s="6">
        <v>124</v>
      </c>
      <c r="F16" s="6">
        <v>1</v>
      </c>
      <c r="G16" s="175">
        <f t="shared" si="1"/>
        <v>8.0645161290322578E-3</v>
      </c>
      <c r="H16" s="28" t="s">
        <v>6</v>
      </c>
    </row>
    <row r="17" spans="2:8" ht="19" x14ac:dyDescent="0.25">
      <c r="B17" s="162" t="s">
        <v>20</v>
      </c>
      <c r="C17" s="2">
        <v>6</v>
      </c>
      <c r="D17" s="5" t="s">
        <v>12</v>
      </c>
      <c r="E17" s="6">
        <v>1500</v>
      </c>
      <c r="F17" s="6">
        <v>12</v>
      </c>
      <c r="G17" s="175">
        <f t="shared" si="1"/>
        <v>8.0000000000000002E-3</v>
      </c>
      <c r="H17" s="28" t="s">
        <v>6</v>
      </c>
    </row>
    <row r="18" spans="2:8" ht="19" x14ac:dyDescent="0.25">
      <c r="B18" s="162" t="s">
        <v>11</v>
      </c>
      <c r="C18" s="2">
        <v>6</v>
      </c>
      <c r="D18" s="5" t="s">
        <v>12</v>
      </c>
      <c r="E18" s="6">
        <v>2689</v>
      </c>
      <c r="F18" s="6">
        <v>19</v>
      </c>
      <c r="G18" s="175">
        <f t="shared" si="1"/>
        <v>7.0658237262923021E-3</v>
      </c>
      <c r="H18" s="40" t="s">
        <v>6</v>
      </c>
    </row>
    <row r="19" spans="2:8" ht="19" x14ac:dyDescent="0.25">
      <c r="B19" s="162" t="s">
        <v>16</v>
      </c>
      <c r="C19" s="2">
        <v>6</v>
      </c>
      <c r="D19" s="5" t="s">
        <v>12</v>
      </c>
      <c r="E19" s="6">
        <v>1893</v>
      </c>
      <c r="F19" s="6">
        <v>12</v>
      </c>
      <c r="G19" s="175">
        <f t="shared" si="1"/>
        <v>6.3391442155309036E-3</v>
      </c>
      <c r="H19" s="40" t="s">
        <v>6</v>
      </c>
    </row>
    <row r="20" spans="2:8" ht="19" x14ac:dyDescent="0.25">
      <c r="B20" s="162" t="s">
        <v>15</v>
      </c>
      <c r="C20" s="2">
        <v>6</v>
      </c>
      <c r="D20" s="5" t="s">
        <v>12</v>
      </c>
      <c r="E20" s="6">
        <v>1977</v>
      </c>
      <c r="F20" s="6">
        <v>10</v>
      </c>
      <c r="G20" s="175">
        <f t="shared" si="1"/>
        <v>5.0581689428426911E-3</v>
      </c>
      <c r="H20" s="40" t="s">
        <v>6</v>
      </c>
    </row>
    <row r="21" spans="2:8" ht="19" x14ac:dyDescent="0.25">
      <c r="B21" s="162" t="s">
        <v>19</v>
      </c>
      <c r="C21" s="2">
        <v>6</v>
      </c>
      <c r="D21" s="5" t="s">
        <v>12</v>
      </c>
      <c r="E21" s="6">
        <v>1568</v>
      </c>
      <c r="F21" s="6">
        <v>7</v>
      </c>
      <c r="G21" s="175">
        <f t="shared" si="1"/>
        <v>4.464285714285714E-3</v>
      </c>
      <c r="H21" s="28" t="s">
        <v>6</v>
      </c>
    </row>
    <row r="22" spans="2:8" ht="20" thickBot="1" x14ac:dyDescent="0.3">
      <c r="B22" s="168" t="s">
        <v>14</v>
      </c>
      <c r="C22" s="29">
        <v>6</v>
      </c>
      <c r="D22" s="31" t="s">
        <v>12</v>
      </c>
      <c r="E22" s="32">
        <v>2102</v>
      </c>
      <c r="F22" s="32">
        <v>9</v>
      </c>
      <c r="G22" s="174">
        <f t="shared" si="1"/>
        <v>4.2816365366317791E-3</v>
      </c>
      <c r="H22" s="33" t="s">
        <v>6</v>
      </c>
    </row>
    <row r="23" spans="2:8" ht="20" thickBot="1" x14ac:dyDescent="0.3">
      <c r="B23" s="171"/>
      <c r="C23" s="34"/>
      <c r="D23" s="36"/>
      <c r="E23" s="20"/>
      <c r="F23" s="20"/>
      <c r="G23" s="172"/>
      <c r="H23" s="35"/>
    </row>
    <row r="24" spans="2:8" ht="19" x14ac:dyDescent="0.25">
      <c r="B24" s="158" t="s">
        <v>37</v>
      </c>
      <c r="C24" s="22">
        <v>5</v>
      </c>
      <c r="D24" s="25" t="s">
        <v>27</v>
      </c>
      <c r="E24" s="26">
        <v>16</v>
      </c>
      <c r="F24" s="26">
        <v>1</v>
      </c>
      <c r="G24" s="173">
        <f t="shared" ref="G24:G33" si="2">F24/E24</f>
        <v>6.25E-2</v>
      </c>
      <c r="H24" s="27" t="s">
        <v>6</v>
      </c>
    </row>
    <row r="25" spans="2:8" ht="19" x14ac:dyDescent="0.25">
      <c r="B25" s="162" t="s">
        <v>32</v>
      </c>
      <c r="C25" s="2">
        <v>5</v>
      </c>
      <c r="D25" s="5" t="s">
        <v>27</v>
      </c>
      <c r="E25" s="6">
        <v>472</v>
      </c>
      <c r="F25" s="6">
        <v>9</v>
      </c>
      <c r="G25" s="175">
        <f t="shared" si="2"/>
        <v>1.9067796610169493E-2</v>
      </c>
      <c r="H25" s="28" t="s">
        <v>6</v>
      </c>
    </row>
    <row r="26" spans="2:8" ht="19" x14ac:dyDescent="0.25">
      <c r="B26" s="162" t="s">
        <v>30</v>
      </c>
      <c r="C26" s="2">
        <v>5</v>
      </c>
      <c r="D26" s="5" t="s">
        <v>27</v>
      </c>
      <c r="E26" s="6">
        <v>605</v>
      </c>
      <c r="F26" s="6">
        <v>10</v>
      </c>
      <c r="G26" s="175">
        <f t="shared" si="2"/>
        <v>1.6528925619834711E-2</v>
      </c>
      <c r="H26" s="40" t="s">
        <v>6</v>
      </c>
    </row>
    <row r="27" spans="2:8" ht="19" x14ac:dyDescent="0.25">
      <c r="B27" s="162" t="s">
        <v>31</v>
      </c>
      <c r="C27" s="2">
        <v>5</v>
      </c>
      <c r="D27" s="5" t="s">
        <v>27</v>
      </c>
      <c r="E27" s="6">
        <v>485</v>
      </c>
      <c r="F27" s="6">
        <v>6</v>
      </c>
      <c r="G27" s="175">
        <f t="shared" si="2"/>
        <v>1.2371134020618556E-2</v>
      </c>
      <c r="H27" s="28" t="s">
        <v>6</v>
      </c>
    </row>
    <row r="28" spans="2:8" ht="19" x14ac:dyDescent="0.25">
      <c r="B28" s="162" t="s">
        <v>28</v>
      </c>
      <c r="C28" s="2">
        <v>5</v>
      </c>
      <c r="D28" s="5" t="s">
        <v>27</v>
      </c>
      <c r="E28" s="6">
        <v>631</v>
      </c>
      <c r="F28" s="6">
        <v>6</v>
      </c>
      <c r="G28" s="175">
        <f t="shared" si="2"/>
        <v>9.5087163232963554E-3</v>
      </c>
      <c r="H28" s="40" t="s">
        <v>6</v>
      </c>
    </row>
    <row r="29" spans="2:8" ht="19" x14ac:dyDescent="0.25">
      <c r="B29" s="162" t="s">
        <v>33</v>
      </c>
      <c r="C29" s="2">
        <v>5</v>
      </c>
      <c r="D29" s="5" t="s">
        <v>27</v>
      </c>
      <c r="E29" s="6">
        <v>360</v>
      </c>
      <c r="F29" s="6">
        <v>3</v>
      </c>
      <c r="G29" s="175">
        <f t="shared" si="2"/>
        <v>8.3333333333333332E-3</v>
      </c>
      <c r="H29" s="28" t="s">
        <v>6</v>
      </c>
    </row>
    <row r="30" spans="2:8" ht="19" x14ac:dyDescent="0.25">
      <c r="B30" s="162" t="s">
        <v>26</v>
      </c>
      <c r="C30" s="2">
        <v>5</v>
      </c>
      <c r="D30" s="5" t="s">
        <v>27</v>
      </c>
      <c r="E30" s="6">
        <v>816</v>
      </c>
      <c r="F30" s="6">
        <v>6</v>
      </c>
      <c r="G30" s="175">
        <f t="shared" si="2"/>
        <v>7.3529411764705881E-3</v>
      </c>
      <c r="H30" s="28" t="s">
        <v>6</v>
      </c>
    </row>
    <row r="31" spans="2:8" ht="19" x14ac:dyDescent="0.25">
      <c r="B31" s="162" t="s">
        <v>35</v>
      </c>
      <c r="C31" s="2">
        <v>5</v>
      </c>
      <c r="D31" s="5" t="s">
        <v>27</v>
      </c>
      <c r="E31" s="6">
        <v>163</v>
      </c>
      <c r="F31" s="6">
        <v>1</v>
      </c>
      <c r="G31" s="175">
        <f t="shared" si="2"/>
        <v>6.1349693251533744E-3</v>
      </c>
      <c r="H31" s="40" t="s">
        <v>6</v>
      </c>
    </row>
    <row r="32" spans="2:8" ht="19" x14ac:dyDescent="0.25">
      <c r="B32" s="162" t="s">
        <v>34</v>
      </c>
      <c r="C32" s="2">
        <v>5</v>
      </c>
      <c r="D32" s="5" t="s">
        <v>27</v>
      </c>
      <c r="E32" s="6">
        <v>342</v>
      </c>
      <c r="F32" s="6">
        <v>2</v>
      </c>
      <c r="G32" s="175">
        <f t="shared" si="2"/>
        <v>5.8479532163742687E-3</v>
      </c>
      <c r="H32" s="28" t="s">
        <v>6</v>
      </c>
    </row>
    <row r="33" spans="2:8" ht="19" x14ac:dyDescent="0.25">
      <c r="B33" s="162" t="s">
        <v>36</v>
      </c>
      <c r="C33" s="2">
        <v>5</v>
      </c>
      <c r="D33" s="5" t="s">
        <v>27</v>
      </c>
      <c r="E33" s="6">
        <v>71</v>
      </c>
      <c r="F33" s="6">
        <v>0</v>
      </c>
      <c r="G33" s="175">
        <f t="shared" si="2"/>
        <v>0</v>
      </c>
      <c r="H33" s="28" t="s">
        <v>6</v>
      </c>
    </row>
    <row r="34" spans="2:8" ht="20" thickBot="1" x14ac:dyDescent="0.3">
      <c r="B34" s="168" t="s">
        <v>39</v>
      </c>
      <c r="C34" s="29">
        <v>5</v>
      </c>
      <c r="D34" s="31" t="s">
        <v>27</v>
      </c>
      <c r="E34" s="32"/>
      <c r="F34" s="32"/>
      <c r="G34" s="174"/>
      <c r="H34" s="43" t="s">
        <v>6</v>
      </c>
    </row>
    <row r="35" spans="2:8" ht="20" thickBot="1" x14ac:dyDescent="0.3">
      <c r="B35" s="179"/>
      <c r="C35" s="180"/>
      <c r="D35" s="181"/>
      <c r="E35" s="182"/>
      <c r="F35" s="182"/>
      <c r="G35" s="183"/>
      <c r="H35" s="184"/>
    </row>
    <row r="36" spans="2:8" ht="19" x14ac:dyDescent="0.25">
      <c r="B36" s="158" t="s">
        <v>80</v>
      </c>
      <c r="C36" s="22">
        <v>4</v>
      </c>
      <c r="D36" s="25" t="s">
        <v>41</v>
      </c>
      <c r="E36" s="26">
        <v>18</v>
      </c>
      <c r="F36" s="26">
        <v>1</v>
      </c>
      <c r="G36" s="173">
        <f t="shared" ref="G36:G68" si="3">F36/E36</f>
        <v>5.5555555555555552E-2</v>
      </c>
      <c r="H36" s="27" t="s">
        <v>6</v>
      </c>
    </row>
    <row r="37" spans="2:8" ht="19" x14ac:dyDescent="0.25">
      <c r="B37" s="162" t="s">
        <v>55</v>
      </c>
      <c r="C37" s="2">
        <v>4</v>
      </c>
      <c r="D37" s="5" t="s">
        <v>41</v>
      </c>
      <c r="E37" s="6">
        <v>278</v>
      </c>
      <c r="F37" s="6">
        <v>7</v>
      </c>
      <c r="G37" s="175">
        <f t="shared" si="3"/>
        <v>2.5179856115107913E-2</v>
      </c>
      <c r="H37" s="28" t="s">
        <v>6</v>
      </c>
    </row>
    <row r="38" spans="2:8" ht="19" x14ac:dyDescent="0.25">
      <c r="B38" s="162" t="s">
        <v>59</v>
      </c>
      <c r="C38" s="2">
        <v>4</v>
      </c>
      <c r="D38" s="5" t="s">
        <v>41</v>
      </c>
      <c r="E38" s="6">
        <v>268</v>
      </c>
      <c r="F38" s="6">
        <v>6</v>
      </c>
      <c r="G38" s="175">
        <f t="shared" si="3"/>
        <v>2.2388059701492536E-2</v>
      </c>
      <c r="H38" s="40" t="s">
        <v>6</v>
      </c>
    </row>
    <row r="39" spans="2:8" ht="19" x14ac:dyDescent="0.25">
      <c r="B39" s="162" t="s">
        <v>42</v>
      </c>
      <c r="C39" s="2">
        <v>4</v>
      </c>
      <c r="D39" s="5" t="s">
        <v>41</v>
      </c>
      <c r="E39" s="6">
        <v>531</v>
      </c>
      <c r="F39" s="6">
        <v>11</v>
      </c>
      <c r="G39" s="175">
        <f t="shared" si="3"/>
        <v>2.0715630885122412E-2</v>
      </c>
      <c r="H39" s="40" t="s">
        <v>6</v>
      </c>
    </row>
    <row r="40" spans="2:8" ht="19" x14ac:dyDescent="0.25">
      <c r="B40" s="162" t="s">
        <v>68</v>
      </c>
      <c r="C40" s="2">
        <v>4</v>
      </c>
      <c r="D40" s="5" t="s">
        <v>41</v>
      </c>
      <c r="E40" s="6">
        <v>204</v>
      </c>
      <c r="F40" s="6">
        <v>4</v>
      </c>
      <c r="G40" s="175">
        <f t="shared" si="3"/>
        <v>1.9607843137254902E-2</v>
      </c>
      <c r="H40" s="40" t="s">
        <v>6</v>
      </c>
    </row>
    <row r="41" spans="2:8" ht="19" x14ac:dyDescent="0.25">
      <c r="B41" s="162" t="s">
        <v>61</v>
      </c>
      <c r="C41" s="2">
        <v>4</v>
      </c>
      <c r="D41" s="5" t="s">
        <v>41</v>
      </c>
      <c r="E41" s="6">
        <v>257</v>
      </c>
      <c r="F41" s="6">
        <v>5</v>
      </c>
      <c r="G41" s="175">
        <f t="shared" si="3"/>
        <v>1.9455252918287938E-2</v>
      </c>
      <c r="H41" s="40" t="s">
        <v>6</v>
      </c>
    </row>
    <row r="42" spans="2:8" ht="19" x14ac:dyDescent="0.25">
      <c r="B42" s="162" t="s">
        <v>76</v>
      </c>
      <c r="C42" s="2">
        <v>4</v>
      </c>
      <c r="D42" s="5" t="s">
        <v>41</v>
      </c>
      <c r="E42" s="6">
        <v>108</v>
      </c>
      <c r="F42" s="6">
        <v>2</v>
      </c>
      <c r="G42" s="175">
        <f t="shared" si="3"/>
        <v>1.8518518518518517E-2</v>
      </c>
      <c r="H42" s="40" t="s">
        <v>6</v>
      </c>
    </row>
    <row r="43" spans="2:8" ht="19" x14ac:dyDescent="0.25">
      <c r="B43" s="162" t="s">
        <v>57</v>
      </c>
      <c r="C43" s="2">
        <v>4</v>
      </c>
      <c r="D43" s="5" t="s">
        <v>41</v>
      </c>
      <c r="E43" s="6">
        <v>276</v>
      </c>
      <c r="F43" s="6">
        <v>5</v>
      </c>
      <c r="G43" s="175">
        <f t="shared" si="3"/>
        <v>1.8115942028985508E-2</v>
      </c>
      <c r="H43" s="40" t="s">
        <v>6</v>
      </c>
    </row>
    <row r="44" spans="2:8" ht="19" x14ac:dyDescent="0.25">
      <c r="B44" s="162" t="s">
        <v>62</v>
      </c>
      <c r="C44" s="2">
        <v>4</v>
      </c>
      <c r="D44" s="5" t="s">
        <v>41</v>
      </c>
      <c r="E44" s="6">
        <v>248</v>
      </c>
      <c r="F44" s="6">
        <v>4</v>
      </c>
      <c r="G44" s="175">
        <f t="shared" si="3"/>
        <v>1.6129032258064516E-2</v>
      </c>
      <c r="H44" s="40" t="s">
        <v>6</v>
      </c>
    </row>
    <row r="45" spans="2:8" ht="19" x14ac:dyDescent="0.25">
      <c r="B45" s="162" t="s">
        <v>43</v>
      </c>
      <c r="C45" s="2">
        <v>4</v>
      </c>
      <c r="D45" s="5" t="s">
        <v>41</v>
      </c>
      <c r="E45" s="6">
        <v>528</v>
      </c>
      <c r="F45" s="6">
        <v>8</v>
      </c>
      <c r="G45" s="175">
        <f t="shared" si="3"/>
        <v>1.5151515151515152E-2</v>
      </c>
      <c r="H45" s="28" t="s">
        <v>6</v>
      </c>
    </row>
    <row r="46" spans="2:8" ht="19" x14ac:dyDescent="0.25">
      <c r="B46" s="162" t="s">
        <v>72</v>
      </c>
      <c r="C46" s="2">
        <v>4</v>
      </c>
      <c r="D46" s="5" t="s">
        <v>41</v>
      </c>
      <c r="E46" s="6">
        <v>132</v>
      </c>
      <c r="F46" s="6">
        <v>2</v>
      </c>
      <c r="G46" s="175">
        <f t="shared" si="3"/>
        <v>1.5151515151515152E-2</v>
      </c>
      <c r="H46" s="40" t="s">
        <v>6</v>
      </c>
    </row>
    <row r="47" spans="2:8" ht="19" x14ac:dyDescent="0.25">
      <c r="B47" s="162" t="s">
        <v>40</v>
      </c>
      <c r="C47" s="2">
        <v>4</v>
      </c>
      <c r="D47" s="5" t="s">
        <v>41</v>
      </c>
      <c r="E47" s="6">
        <v>899</v>
      </c>
      <c r="F47" s="6">
        <v>13</v>
      </c>
      <c r="G47" s="175">
        <f t="shared" si="3"/>
        <v>1.4460511679644048E-2</v>
      </c>
      <c r="H47" s="40" t="s">
        <v>6</v>
      </c>
    </row>
    <row r="48" spans="2:8" ht="19" x14ac:dyDescent="0.25">
      <c r="B48" s="162" t="s">
        <v>67</v>
      </c>
      <c r="C48" s="2">
        <v>4</v>
      </c>
      <c r="D48" s="5" t="s">
        <v>41</v>
      </c>
      <c r="E48" s="6">
        <v>214</v>
      </c>
      <c r="F48" s="6">
        <v>3</v>
      </c>
      <c r="G48" s="175">
        <f t="shared" si="3"/>
        <v>1.4018691588785047E-2</v>
      </c>
      <c r="H48" s="28" t="s">
        <v>6</v>
      </c>
    </row>
    <row r="49" spans="2:8" ht="19" x14ac:dyDescent="0.25">
      <c r="B49" s="162" t="s">
        <v>53</v>
      </c>
      <c r="C49" s="2">
        <v>4</v>
      </c>
      <c r="D49" s="5" t="s">
        <v>41</v>
      </c>
      <c r="E49" s="6">
        <v>289</v>
      </c>
      <c r="F49" s="6">
        <v>4</v>
      </c>
      <c r="G49" s="175">
        <f t="shared" si="3"/>
        <v>1.384083044982699E-2</v>
      </c>
      <c r="H49" s="28" t="s">
        <v>6</v>
      </c>
    </row>
    <row r="50" spans="2:8" ht="19" x14ac:dyDescent="0.25">
      <c r="B50" s="162" t="s">
        <v>60</v>
      </c>
      <c r="C50" s="2">
        <v>4</v>
      </c>
      <c r="D50" s="5" t="s">
        <v>41</v>
      </c>
      <c r="E50" s="6">
        <v>265</v>
      </c>
      <c r="F50" s="6">
        <v>3</v>
      </c>
      <c r="G50" s="175">
        <f t="shared" si="3"/>
        <v>1.1320754716981131E-2</v>
      </c>
      <c r="H50" s="40" t="s">
        <v>6</v>
      </c>
    </row>
    <row r="51" spans="2:8" ht="19" x14ac:dyDescent="0.25">
      <c r="B51" s="162" t="s">
        <v>48</v>
      </c>
      <c r="C51" s="2">
        <v>4</v>
      </c>
      <c r="D51" s="5" t="s">
        <v>41</v>
      </c>
      <c r="E51" s="6">
        <v>382</v>
      </c>
      <c r="F51" s="6">
        <v>4</v>
      </c>
      <c r="G51" s="175">
        <f t="shared" si="3"/>
        <v>1.0471204188481676E-2</v>
      </c>
      <c r="H51" s="40" t="s">
        <v>6</v>
      </c>
    </row>
    <row r="52" spans="2:8" ht="19" x14ac:dyDescent="0.25">
      <c r="B52" s="162" t="s">
        <v>74</v>
      </c>
      <c r="C52" s="2">
        <v>4</v>
      </c>
      <c r="D52" s="5" t="s">
        <v>41</v>
      </c>
      <c r="E52" s="6">
        <v>122</v>
      </c>
      <c r="F52" s="6">
        <v>1</v>
      </c>
      <c r="G52" s="175">
        <f t="shared" si="3"/>
        <v>8.1967213114754103E-3</v>
      </c>
      <c r="H52" s="40" t="s">
        <v>6</v>
      </c>
    </row>
    <row r="53" spans="2:8" ht="19" x14ac:dyDescent="0.25">
      <c r="B53" s="162" t="s">
        <v>49</v>
      </c>
      <c r="C53" s="2">
        <v>4</v>
      </c>
      <c r="D53" s="5" t="s">
        <v>41</v>
      </c>
      <c r="E53" s="6">
        <v>372</v>
      </c>
      <c r="F53" s="6">
        <v>3</v>
      </c>
      <c r="G53" s="175">
        <f t="shared" si="3"/>
        <v>8.0645161290322578E-3</v>
      </c>
      <c r="H53" s="28" t="s">
        <v>6</v>
      </c>
    </row>
    <row r="54" spans="2:8" ht="19" x14ac:dyDescent="0.25">
      <c r="B54" s="162" t="s">
        <v>44</v>
      </c>
      <c r="C54" s="2">
        <v>4</v>
      </c>
      <c r="D54" s="5" t="s">
        <v>41</v>
      </c>
      <c r="E54" s="6">
        <v>514</v>
      </c>
      <c r="F54" s="6">
        <v>4</v>
      </c>
      <c r="G54" s="175">
        <f t="shared" si="3"/>
        <v>7.7821011673151752E-3</v>
      </c>
      <c r="H54" s="28" t="s">
        <v>6</v>
      </c>
    </row>
    <row r="55" spans="2:8" ht="19" x14ac:dyDescent="0.25">
      <c r="B55" s="162" t="s">
        <v>71</v>
      </c>
      <c r="C55" s="2">
        <v>4</v>
      </c>
      <c r="D55" s="5" t="s">
        <v>41</v>
      </c>
      <c r="E55" s="6">
        <v>132</v>
      </c>
      <c r="F55" s="6">
        <v>1</v>
      </c>
      <c r="G55" s="175">
        <f t="shared" si="3"/>
        <v>7.575757575757576E-3</v>
      </c>
      <c r="H55" s="40" t="s">
        <v>6</v>
      </c>
    </row>
    <row r="56" spans="2:8" ht="19" x14ac:dyDescent="0.25">
      <c r="B56" s="162" t="s">
        <v>45</v>
      </c>
      <c r="C56" s="2">
        <v>4</v>
      </c>
      <c r="D56" s="5" t="s">
        <v>41</v>
      </c>
      <c r="E56" s="6">
        <v>401</v>
      </c>
      <c r="F56" s="6">
        <v>3</v>
      </c>
      <c r="G56" s="175">
        <f t="shared" si="3"/>
        <v>7.481296758104738E-3</v>
      </c>
      <c r="H56" s="28" t="s">
        <v>6</v>
      </c>
    </row>
    <row r="57" spans="2:8" ht="19" x14ac:dyDescent="0.25">
      <c r="B57" s="162" t="s">
        <v>70</v>
      </c>
      <c r="C57" s="2">
        <v>4</v>
      </c>
      <c r="D57" s="5" t="s">
        <v>41</v>
      </c>
      <c r="E57" s="6">
        <v>136</v>
      </c>
      <c r="F57" s="6">
        <v>1</v>
      </c>
      <c r="G57" s="175">
        <f t="shared" si="3"/>
        <v>7.3529411764705881E-3</v>
      </c>
      <c r="H57" s="40" t="s">
        <v>6</v>
      </c>
    </row>
    <row r="58" spans="2:8" ht="19" x14ac:dyDescent="0.25">
      <c r="B58" s="162" t="s">
        <v>52</v>
      </c>
      <c r="C58" s="2">
        <v>4</v>
      </c>
      <c r="D58" s="5" t="s">
        <v>41</v>
      </c>
      <c r="E58" s="6">
        <v>291</v>
      </c>
      <c r="F58" s="6">
        <v>2</v>
      </c>
      <c r="G58" s="175">
        <f t="shared" si="3"/>
        <v>6.8728522336769758E-3</v>
      </c>
      <c r="H58" s="40" t="s">
        <v>6</v>
      </c>
    </row>
    <row r="59" spans="2:8" ht="19" x14ac:dyDescent="0.25">
      <c r="B59" s="162" t="s">
        <v>69</v>
      </c>
      <c r="C59" s="2">
        <v>4</v>
      </c>
      <c r="D59" s="5" t="s">
        <v>41</v>
      </c>
      <c r="E59" s="6">
        <v>189</v>
      </c>
      <c r="F59" s="6">
        <v>1</v>
      </c>
      <c r="G59" s="175">
        <f t="shared" si="3"/>
        <v>5.2910052910052907E-3</v>
      </c>
      <c r="H59" s="40" t="s">
        <v>6</v>
      </c>
    </row>
    <row r="60" spans="2:8" ht="19" x14ac:dyDescent="0.25">
      <c r="B60" s="162" t="s">
        <v>65</v>
      </c>
      <c r="C60" s="2">
        <v>4</v>
      </c>
      <c r="D60" s="5" t="s">
        <v>41</v>
      </c>
      <c r="E60" s="6">
        <v>243</v>
      </c>
      <c r="F60" s="6">
        <v>1</v>
      </c>
      <c r="G60" s="175">
        <f t="shared" si="3"/>
        <v>4.11522633744856E-3</v>
      </c>
      <c r="H60" s="28" t="s">
        <v>6</v>
      </c>
    </row>
    <row r="61" spans="2:8" ht="19" x14ac:dyDescent="0.25">
      <c r="B61" s="162" t="s">
        <v>63</v>
      </c>
      <c r="C61" s="2">
        <v>4</v>
      </c>
      <c r="D61" s="5" t="s">
        <v>41</v>
      </c>
      <c r="E61" s="6">
        <v>246</v>
      </c>
      <c r="F61" s="6">
        <v>1</v>
      </c>
      <c r="G61" s="175">
        <f t="shared" si="3"/>
        <v>4.0650406504065045E-3</v>
      </c>
      <c r="H61" s="40" t="s">
        <v>6</v>
      </c>
    </row>
    <row r="62" spans="2:8" ht="19" x14ac:dyDescent="0.25">
      <c r="B62" s="162" t="s">
        <v>50</v>
      </c>
      <c r="C62" s="2">
        <v>4</v>
      </c>
      <c r="D62" s="5" t="s">
        <v>41</v>
      </c>
      <c r="E62" s="6">
        <v>367</v>
      </c>
      <c r="F62" s="6">
        <v>1</v>
      </c>
      <c r="G62" s="175">
        <f t="shared" si="3"/>
        <v>2.7247956403269754E-3</v>
      </c>
      <c r="H62" s="40" t="s">
        <v>6</v>
      </c>
    </row>
    <row r="63" spans="2:8" ht="19" x14ac:dyDescent="0.25">
      <c r="B63" s="162" t="s">
        <v>47</v>
      </c>
      <c r="C63" s="2">
        <v>4</v>
      </c>
      <c r="D63" s="5" t="s">
        <v>41</v>
      </c>
      <c r="E63" s="11">
        <v>393</v>
      </c>
      <c r="F63" s="11">
        <v>1</v>
      </c>
      <c r="G63" s="175">
        <f t="shared" si="3"/>
        <v>2.5445292620865142E-3</v>
      </c>
      <c r="H63" s="28" t="s">
        <v>6</v>
      </c>
    </row>
    <row r="64" spans="2:8" ht="19" x14ac:dyDescent="0.25">
      <c r="B64" s="162" t="s">
        <v>54</v>
      </c>
      <c r="C64" s="2">
        <v>4</v>
      </c>
      <c r="D64" s="5" t="s">
        <v>41</v>
      </c>
      <c r="E64" s="6">
        <v>287</v>
      </c>
      <c r="F64" s="6">
        <v>0</v>
      </c>
      <c r="G64" s="175">
        <f t="shared" si="3"/>
        <v>0</v>
      </c>
      <c r="H64" s="28" t="s">
        <v>6</v>
      </c>
    </row>
    <row r="65" spans="2:8" ht="19" x14ac:dyDescent="0.25">
      <c r="B65" s="162" t="s">
        <v>66</v>
      </c>
      <c r="C65" s="2">
        <v>4</v>
      </c>
      <c r="D65" s="5" t="s">
        <v>41</v>
      </c>
      <c r="E65" s="6">
        <v>238</v>
      </c>
      <c r="F65" s="6">
        <v>0</v>
      </c>
      <c r="G65" s="175">
        <f t="shared" si="3"/>
        <v>0</v>
      </c>
      <c r="H65" s="28" t="s">
        <v>6</v>
      </c>
    </row>
    <row r="66" spans="2:8" ht="19" x14ac:dyDescent="0.25">
      <c r="B66" s="162" t="s">
        <v>73</v>
      </c>
      <c r="C66" s="2">
        <v>4</v>
      </c>
      <c r="D66" s="5" t="s">
        <v>41</v>
      </c>
      <c r="E66" s="6">
        <v>122</v>
      </c>
      <c r="F66" s="6">
        <v>0</v>
      </c>
      <c r="G66" s="175">
        <f t="shared" si="3"/>
        <v>0</v>
      </c>
      <c r="H66" s="40" t="s">
        <v>6</v>
      </c>
    </row>
    <row r="67" spans="2:8" ht="19" x14ac:dyDescent="0.25">
      <c r="B67" s="185" t="s">
        <v>77</v>
      </c>
      <c r="C67" s="2">
        <v>4</v>
      </c>
      <c r="D67" s="5" t="s">
        <v>41</v>
      </c>
      <c r="E67" s="6">
        <v>80</v>
      </c>
      <c r="F67" s="6">
        <v>0</v>
      </c>
      <c r="G67" s="175">
        <f t="shared" si="3"/>
        <v>0</v>
      </c>
      <c r="H67" s="40" t="s">
        <v>6</v>
      </c>
    </row>
    <row r="68" spans="2:8" ht="20" thickBot="1" x14ac:dyDescent="0.3">
      <c r="B68" s="168" t="s">
        <v>78</v>
      </c>
      <c r="C68" s="29">
        <v>4</v>
      </c>
      <c r="D68" s="31" t="s">
        <v>41</v>
      </c>
      <c r="E68" s="32">
        <v>32</v>
      </c>
      <c r="F68" s="32">
        <v>0</v>
      </c>
      <c r="G68" s="174">
        <f t="shared" si="3"/>
        <v>0</v>
      </c>
      <c r="H68" s="33" t="s">
        <v>6</v>
      </c>
    </row>
    <row r="69" spans="2:8" ht="20" thickBot="1" x14ac:dyDescent="0.3">
      <c r="B69" s="171"/>
      <c r="C69" s="34"/>
      <c r="D69" s="186"/>
      <c r="E69" s="187"/>
      <c r="F69" s="187"/>
      <c r="G69" s="188"/>
      <c r="H69" s="37"/>
    </row>
    <row r="70" spans="2:8" ht="19" x14ac:dyDescent="0.25">
      <c r="B70" s="158" t="s">
        <v>111</v>
      </c>
      <c r="C70" s="22">
        <v>3</v>
      </c>
      <c r="D70" s="25" t="s">
        <v>82</v>
      </c>
      <c r="E70" s="26">
        <v>79</v>
      </c>
      <c r="F70" s="24">
        <v>5</v>
      </c>
      <c r="G70" s="173">
        <f t="shared" ref="G70:G101" si="4">F70/E70</f>
        <v>6.3291139240506333E-2</v>
      </c>
      <c r="H70" s="27" t="s">
        <v>6</v>
      </c>
    </row>
    <row r="71" spans="2:8" ht="19" x14ac:dyDescent="0.25">
      <c r="B71" s="162" t="s">
        <v>93</v>
      </c>
      <c r="C71" s="2">
        <v>3</v>
      </c>
      <c r="D71" s="5" t="s">
        <v>82</v>
      </c>
      <c r="E71" s="6">
        <v>153</v>
      </c>
      <c r="F71" s="6">
        <v>6</v>
      </c>
      <c r="G71" s="175">
        <f t="shared" si="4"/>
        <v>3.9215686274509803E-2</v>
      </c>
      <c r="H71" s="40" t="s">
        <v>6</v>
      </c>
    </row>
    <row r="72" spans="2:8" ht="19" x14ac:dyDescent="0.25">
      <c r="B72" s="162" t="s">
        <v>85</v>
      </c>
      <c r="C72" s="2">
        <v>3</v>
      </c>
      <c r="D72" s="5" t="s">
        <v>82</v>
      </c>
      <c r="E72" s="6">
        <v>211</v>
      </c>
      <c r="F72" s="6">
        <v>7</v>
      </c>
      <c r="G72" s="175">
        <f t="shared" si="4"/>
        <v>3.3175355450236969E-2</v>
      </c>
      <c r="H72" s="40" t="s">
        <v>6</v>
      </c>
    </row>
    <row r="73" spans="2:8" ht="19" x14ac:dyDescent="0.25">
      <c r="B73" s="162" t="s">
        <v>97</v>
      </c>
      <c r="C73" s="2">
        <v>3</v>
      </c>
      <c r="D73" s="5" t="s">
        <v>82</v>
      </c>
      <c r="E73" s="6">
        <v>141</v>
      </c>
      <c r="F73" s="6">
        <v>3</v>
      </c>
      <c r="G73" s="175">
        <f t="shared" si="4"/>
        <v>2.1276595744680851E-2</v>
      </c>
      <c r="H73" s="40" t="s">
        <v>6</v>
      </c>
    </row>
    <row r="74" spans="2:8" ht="19" x14ac:dyDescent="0.25">
      <c r="B74" s="162" t="s">
        <v>96</v>
      </c>
      <c r="C74" s="2">
        <v>3</v>
      </c>
      <c r="D74" s="5" t="s">
        <v>82</v>
      </c>
      <c r="E74" s="6">
        <v>143</v>
      </c>
      <c r="F74" s="6">
        <v>3</v>
      </c>
      <c r="G74" s="175">
        <f t="shared" si="4"/>
        <v>2.097902097902098E-2</v>
      </c>
      <c r="H74" s="40" t="s">
        <v>6</v>
      </c>
    </row>
    <row r="75" spans="2:8" ht="19" x14ac:dyDescent="0.25">
      <c r="B75" s="162" t="s">
        <v>102</v>
      </c>
      <c r="C75" s="2">
        <v>3</v>
      </c>
      <c r="D75" s="5" t="s">
        <v>82</v>
      </c>
      <c r="E75" s="6">
        <v>105</v>
      </c>
      <c r="F75" s="6">
        <v>2</v>
      </c>
      <c r="G75" s="175">
        <f t="shared" si="4"/>
        <v>1.9047619047619049E-2</v>
      </c>
      <c r="H75" s="40" t="s">
        <v>6</v>
      </c>
    </row>
    <row r="76" spans="2:8" ht="19" x14ac:dyDescent="0.25">
      <c r="B76" s="162" t="s">
        <v>90</v>
      </c>
      <c r="C76" s="2">
        <v>3</v>
      </c>
      <c r="D76" s="5" t="s">
        <v>82</v>
      </c>
      <c r="E76" s="6">
        <v>162</v>
      </c>
      <c r="F76" s="6">
        <v>3</v>
      </c>
      <c r="G76" s="175">
        <f t="shared" si="4"/>
        <v>1.8518518518518517E-2</v>
      </c>
      <c r="H76" s="40" t="s">
        <v>6</v>
      </c>
    </row>
    <row r="77" spans="2:8" ht="19" x14ac:dyDescent="0.25">
      <c r="B77" s="162" t="s">
        <v>113</v>
      </c>
      <c r="C77" s="2">
        <v>3</v>
      </c>
      <c r="D77" s="5" t="s">
        <v>82</v>
      </c>
      <c r="E77" s="6">
        <v>68</v>
      </c>
      <c r="F77" s="6">
        <v>1</v>
      </c>
      <c r="G77" s="175">
        <f t="shared" si="4"/>
        <v>1.4705882352941176E-2</v>
      </c>
      <c r="H77" s="40" t="s">
        <v>6</v>
      </c>
    </row>
    <row r="78" spans="2:8" ht="19" x14ac:dyDescent="0.25">
      <c r="B78" s="162" t="s">
        <v>112</v>
      </c>
      <c r="C78" s="2">
        <v>3</v>
      </c>
      <c r="D78" s="5" t="s">
        <v>82</v>
      </c>
      <c r="E78" s="6">
        <v>73</v>
      </c>
      <c r="F78" s="6">
        <v>1</v>
      </c>
      <c r="G78" s="175">
        <f t="shared" si="4"/>
        <v>1.3698630136986301E-2</v>
      </c>
      <c r="H78" s="40" t="s">
        <v>6</v>
      </c>
    </row>
    <row r="79" spans="2:8" ht="19" x14ac:dyDescent="0.25">
      <c r="B79" s="162" t="s">
        <v>94</v>
      </c>
      <c r="C79" s="2">
        <v>3</v>
      </c>
      <c r="D79" s="5" t="s">
        <v>82</v>
      </c>
      <c r="E79" s="6">
        <v>148</v>
      </c>
      <c r="F79" s="6">
        <v>2</v>
      </c>
      <c r="G79" s="175">
        <f t="shared" si="4"/>
        <v>1.3513513513513514E-2</v>
      </c>
      <c r="H79" s="40" t="s">
        <v>6</v>
      </c>
    </row>
    <row r="80" spans="2:8" ht="19" x14ac:dyDescent="0.25">
      <c r="B80" s="162" t="s">
        <v>89</v>
      </c>
      <c r="C80" s="2">
        <v>3</v>
      </c>
      <c r="D80" s="5" t="s">
        <v>82</v>
      </c>
      <c r="E80" s="6">
        <v>171</v>
      </c>
      <c r="F80" s="6">
        <v>2</v>
      </c>
      <c r="G80" s="175">
        <f t="shared" si="4"/>
        <v>1.1695906432748537E-2</v>
      </c>
      <c r="H80" s="40" t="s">
        <v>6</v>
      </c>
    </row>
    <row r="81" spans="2:8" ht="19" x14ac:dyDescent="0.25">
      <c r="B81" s="162" t="s">
        <v>109</v>
      </c>
      <c r="C81" s="2">
        <v>3</v>
      </c>
      <c r="D81" s="5" t="s">
        <v>82</v>
      </c>
      <c r="E81" s="6">
        <v>91</v>
      </c>
      <c r="F81" s="6">
        <v>1</v>
      </c>
      <c r="G81" s="175">
        <f t="shared" si="4"/>
        <v>1.098901098901099E-2</v>
      </c>
      <c r="H81" s="40" t="s">
        <v>6</v>
      </c>
    </row>
    <row r="82" spans="2:8" ht="19" x14ac:dyDescent="0.25">
      <c r="B82" s="162" t="s">
        <v>107</v>
      </c>
      <c r="C82" s="2">
        <v>3</v>
      </c>
      <c r="D82" s="5" t="s">
        <v>82</v>
      </c>
      <c r="E82" s="6">
        <v>92</v>
      </c>
      <c r="F82" s="6">
        <v>1</v>
      </c>
      <c r="G82" s="175">
        <f t="shared" si="4"/>
        <v>1.0869565217391304E-2</v>
      </c>
      <c r="H82" s="40" t="s">
        <v>6</v>
      </c>
    </row>
    <row r="83" spans="2:8" ht="19" x14ac:dyDescent="0.25">
      <c r="B83" s="162" t="s">
        <v>108</v>
      </c>
      <c r="C83" s="2">
        <v>3</v>
      </c>
      <c r="D83" s="5" t="s">
        <v>82</v>
      </c>
      <c r="E83" s="6">
        <v>92</v>
      </c>
      <c r="F83" s="6">
        <v>1</v>
      </c>
      <c r="G83" s="175">
        <f t="shared" si="4"/>
        <v>1.0869565217391304E-2</v>
      </c>
      <c r="H83" s="40" t="s">
        <v>6</v>
      </c>
    </row>
    <row r="84" spans="2:8" ht="19" x14ac:dyDescent="0.25">
      <c r="B84" s="162" t="s">
        <v>83</v>
      </c>
      <c r="C84" s="2">
        <v>3</v>
      </c>
      <c r="D84" s="5" t="s">
        <v>82</v>
      </c>
      <c r="E84" s="6">
        <v>335</v>
      </c>
      <c r="F84" s="6">
        <v>2</v>
      </c>
      <c r="G84" s="175">
        <f t="shared" si="4"/>
        <v>5.9701492537313433E-3</v>
      </c>
      <c r="H84" s="40" t="s">
        <v>6</v>
      </c>
    </row>
    <row r="85" spans="2:8" ht="19" x14ac:dyDescent="0.25">
      <c r="B85" s="162" t="s">
        <v>81</v>
      </c>
      <c r="C85" s="2">
        <v>3</v>
      </c>
      <c r="D85" s="5" t="s">
        <v>82</v>
      </c>
      <c r="E85" s="6">
        <v>768</v>
      </c>
      <c r="F85" s="6">
        <v>4</v>
      </c>
      <c r="G85" s="175">
        <f t="shared" si="4"/>
        <v>5.208333333333333E-3</v>
      </c>
      <c r="H85" s="40" t="s">
        <v>6</v>
      </c>
    </row>
    <row r="86" spans="2:8" ht="19" x14ac:dyDescent="0.25">
      <c r="B86" s="162" t="s">
        <v>88</v>
      </c>
      <c r="C86" s="2">
        <v>3</v>
      </c>
      <c r="D86" s="5" t="s">
        <v>82</v>
      </c>
      <c r="E86" s="6">
        <v>194</v>
      </c>
      <c r="F86" s="6">
        <v>1</v>
      </c>
      <c r="G86" s="175">
        <f t="shared" si="4"/>
        <v>5.1546391752577319E-3</v>
      </c>
      <c r="H86" s="40" t="s">
        <v>6</v>
      </c>
    </row>
    <row r="87" spans="2:8" ht="19" x14ac:dyDescent="0.25">
      <c r="B87" s="162" t="s">
        <v>86</v>
      </c>
      <c r="C87" s="2">
        <v>3</v>
      </c>
      <c r="D87" s="5" t="s">
        <v>82</v>
      </c>
      <c r="E87" s="6">
        <v>199</v>
      </c>
      <c r="F87" s="6">
        <v>1</v>
      </c>
      <c r="G87" s="175">
        <f t="shared" si="4"/>
        <v>5.0251256281407036E-3</v>
      </c>
      <c r="H87" s="40" t="s">
        <v>6</v>
      </c>
    </row>
    <row r="88" spans="2:8" ht="19" x14ac:dyDescent="0.25">
      <c r="B88" s="162" t="s">
        <v>84</v>
      </c>
      <c r="C88" s="2">
        <v>3</v>
      </c>
      <c r="D88" s="5" t="s">
        <v>82</v>
      </c>
      <c r="E88" s="6">
        <v>249</v>
      </c>
      <c r="F88" s="6">
        <v>1</v>
      </c>
      <c r="G88" s="175">
        <f t="shared" si="4"/>
        <v>4.0160642570281121E-3</v>
      </c>
      <c r="H88" s="40" t="s">
        <v>6</v>
      </c>
    </row>
    <row r="89" spans="2:8" ht="19" x14ac:dyDescent="0.25">
      <c r="B89" s="162" t="s">
        <v>91</v>
      </c>
      <c r="C89" s="2">
        <v>3</v>
      </c>
      <c r="D89" s="5" t="s">
        <v>82</v>
      </c>
      <c r="E89" s="6">
        <v>158</v>
      </c>
      <c r="F89" s="6">
        <v>0</v>
      </c>
      <c r="G89" s="175">
        <f t="shared" si="4"/>
        <v>0</v>
      </c>
      <c r="H89" s="40" t="s">
        <v>6</v>
      </c>
    </row>
    <row r="90" spans="2:8" ht="19" x14ac:dyDescent="0.25">
      <c r="B90" s="162" t="s">
        <v>92</v>
      </c>
      <c r="C90" s="2">
        <v>3</v>
      </c>
      <c r="D90" s="5" t="s">
        <v>82</v>
      </c>
      <c r="E90" s="6">
        <v>154</v>
      </c>
      <c r="F90" s="6">
        <v>0</v>
      </c>
      <c r="G90" s="175">
        <f t="shared" si="4"/>
        <v>0</v>
      </c>
      <c r="H90" s="40" t="s">
        <v>6</v>
      </c>
    </row>
    <row r="91" spans="2:8" ht="19" x14ac:dyDescent="0.25">
      <c r="B91" s="162" t="s">
        <v>95</v>
      </c>
      <c r="C91" s="2">
        <v>3</v>
      </c>
      <c r="D91" s="5" t="s">
        <v>82</v>
      </c>
      <c r="E91" s="6">
        <v>143</v>
      </c>
      <c r="F91" s="6">
        <v>0</v>
      </c>
      <c r="G91" s="175">
        <f t="shared" si="4"/>
        <v>0</v>
      </c>
      <c r="H91" s="40" t="s">
        <v>6</v>
      </c>
    </row>
    <row r="92" spans="2:8" ht="19" x14ac:dyDescent="0.25">
      <c r="B92" s="162" t="s">
        <v>98</v>
      </c>
      <c r="C92" s="2">
        <v>3</v>
      </c>
      <c r="D92" s="5" t="s">
        <v>82</v>
      </c>
      <c r="E92" s="6">
        <v>140</v>
      </c>
      <c r="F92" s="6">
        <v>0</v>
      </c>
      <c r="G92" s="175">
        <f t="shared" si="4"/>
        <v>0</v>
      </c>
      <c r="H92" s="40" t="s">
        <v>6</v>
      </c>
    </row>
    <row r="93" spans="2:8" ht="19" x14ac:dyDescent="0.25">
      <c r="B93" s="162" t="s">
        <v>99</v>
      </c>
      <c r="C93" s="2">
        <v>3</v>
      </c>
      <c r="D93" s="5" t="s">
        <v>82</v>
      </c>
      <c r="E93" s="6">
        <v>134</v>
      </c>
      <c r="F93" s="6">
        <v>0</v>
      </c>
      <c r="G93" s="175">
        <f t="shared" si="4"/>
        <v>0</v>
      </c>
      <c r="H93" s="40" t="s">
        <v>6</v>
      </c>
    </row>
    <row r="94" spans="2:8" ht="19" x14ac:dyDescent="0.25">
      <c r="B94" s="162" t="s">
        <v>100</v>
      </c>
      <c r="C94" s="2">
        <v>3</v>
      </c>
      <c r="D94" s="5" t="s">
        <v>82</v>
      </c>
      <c r="E94" s="6">
        <v>120</v>
      </c>
      <c r="F94" s="6">
        <v>0</v>
      </c>
      <c r="G94" s="175">
        <f t="shared" si="4"/>
        <v>0</v>
      </c>
      <c r="H94" s="40" t="s">
        <v>6</v>
      </c>
    </row>
    <row r="95" spans="2:8" ht="19" x14ac:dyDescent="0.25">
      <c r="B95" s="162" t="s">
        <v>101</v>
      </c>
      <c r="C95" s="2">
        <v>3</v>
      </c>
      <c r="D95" s="5" t="s">
        <v>82</v>
      </c>
      <c r="E95" s="6">
        <v>114</v>
      </c>
      <c r="F95" s="6">
        <v>0</v>
      </c>
      <c r="G95" s="175">
        <f t="shared" si="4"/>
        <v>0</v>
      </c>
      <c r="H95" s="40" t="s">
        <v>6</v>
      </c>
    </row>
    <row r="96" spans="2:8" ht="19" x14ac:dyDescent="0.25">
      <c r="B96" s="162" t="s">
        <v>103</v>
      </c>
      <c r="C96" s="2">
        <v>3</v>
      </c>
      <c r="D96" s="5" t="s">
        <v>82</v>
      </c>
      <c r="E96" s="6">
        <v>101</v>
      </c>
      <c r="F96" s="6">
        <v>0</v>
      </c>
      <c r="G96" s="175">
        <f t="shared" si="4"/>
        <v>0</v>
      </c>
      <c r="H96" s="40" t="s">
        <v>6</v>
      </c>
    </row>
    <row r="97" spans="2:9" ht="19" x14ac:dyDescent="0.25">
      <c r="B97" s="162" t="s">
        <v>104</v>
      </c>
      <c r="C97" s="2">
        <v>3</v>
      </c>
      <c r="D97" s="5" t="s">
        <v>82</v>
      </c>
      <c r="E97" s="6">
        <v>100</v>
      </c>
      <c r="F97" s="6">
        <v>0</v>
      </c>
      <c r="G97" s="175">
        <f t="shared" si="4"/>
        <v>0</v>
      </c>
      <c r="H97" s="40" t="s">
        <v>6</v>
      </c>
    </row>
    <row r="98" spans="2:9" ht="19" x14ac:dyDescent="0.25">
      <c r="B98" s="162" t="s">
        <v>105</v>
      </c>
      <c r="C98" s="2">
        <v>3</v>
      </c>
      <c r="D98" s="5" t="s">
        <v>82</v>
      </c>
      <c r="E98" s="6">
        <v>96</v>
      </c>
      <c r="F98" s="6">
        <v>0</v>
      </c>
      <c r="G98" s="175">
        <f t="shared" si="4"/>
        <v>0</v>
      </c>
      <c r="H98" s="40" t="s">
        <v>6</v>
      </c>
    </row>
    <row r="99" spans="2:9" ht="19" x14ac:dyDescent="0.25">
      <c r="B99" s="162" t="s">
        <v>106</v>
      </c>
      <c r="C99" s="2">
        <v>3</v>
      </c>
      <c r="D99" s="5" t="s">
        <v>82</v>
      </c>
      <c r="E99" s="6">
        <v>95</v>
      </c>
      <c r="F99" s="6">
        <v>0</v>
      </c>
      <c r="G99" s="175">
        <f t="shared" si="4"/>
        <v>0</v>
      </c>
      <c r="H99" s="40" t="s">
        <v>6</v>
      </c>
      <c r="I99" s="12"/>
    </row>
    <row r="100" spans="2:9" ht="19" x14ac:dyDescent="0.25">
      <c r="B100" s="162" t="s">
        <v>110</v>
      </c>
      <c r="C100" s="2">
        <v>3</v>
      </c>
      <c r="D100" s="5" t="s">
        <v>82</v>
      </c>
      <c r="E100" s="6">
        <v>88</v>
      </c>
      <c r="F100" s="6">
        <v>0</v>
      </c>
      <c r="G100" s="175">
        <f t="shared" si="4"/>
        <v>0</v>
      </c>
      <c r="H100" s="40" t="s">
        <v>6</v>
      </c>
      <c r="I100" s="12"/>
    </row>
    <row r="101" spans="2:9" ht="20" thickBot="1" x14ac:dyDescent="0.3">
      <c r="B101" s="168" t="s">
        <v>114</v>
      </c>
      <c r="C101" s="29">
        <v>3</v>
      </c>
      <c r="D101" s="31" t="s">
        <v>82</v>
      </c>
      <c r="E101" s="32">
        <v>10</v>
      </c>
      <c r="F101" s="32">
        <v>0</v>
      </c>
      <c r="G101" s="174">
        <f t="shared" si="4"/>
        <v>0</v>
      </c>
      <c r="H101" s="33" t="s">
        <v>6</v>
      </c>
      <c r="I101" s="12"/>
    </row>
    <row r="102" spans="2:9" ht="20" thickBot="1" x14ac:dyDescent="0.3">
      <c r="B102" s="171"/>
      <c r="C102" s="34"/>
      <c r="D102" s="36"/>
      <c r="E102" s="20"/>
      <c r="F102" s="20"/>
      <c r="G102" s="172"/>
      <c r="H102" s="86"/>
      <c r="I102" s="12"/>
    </row>
    <row r="103" spans="2:9" ht="19" x14ac:dyDescent="0.25">
      <c r="B103" s="158" t="s">
        <v>115</v>
      </c>
      <c r="C103" s="22">
        <v>2</v>
      </c>
      <c r="D103" s="25" t="s">
        <v>116</v>
      </c>
      <c r="E103" s="26">
        <v>39</v>
      </c>
      <c r="F103" s="26">
        <v>0</v>
      </c>
      <c r="G103" s="159">
        <f t="shared" ref="G103:G108" si="5">F103/E103</f>
        <v>0</v>
      </c>
      <c r="H103" s="160" t="s">
        <v>6</v>
      </c>
      <c r="I103" s="12"/>
    </row>
    <row r="104" spans="2:9" ht="19" x14ac:dyDescent="0.25">
      <c r="B104" s="162" t="s">
        <v>117</v>
      </c>
      <c r="C104" s="2">
        <v>2</v>
      </c>
      <c r="D104" s="5" t="s">
        <v>116</v>
      </c>
      <c r="E104" s="6">
        <v>27</v>
      </c>
      <c r="F104" s="6">
        <v>0</v>
      </c>
      <c r="G104" s="163">
        <f t="shared" si="5"/>
        <v>0</v>
      </c>
      <c r="H104" s="164" t="s">
        <v>6</v>
      </c>
      <c r="I104" s="12"/>
    </row>
    <row r="105" spans="2:9" ht="19" x14ac:dyDescent="0.25">
      <c r="B105" s="162" t="s">
        <v>118</v>
      </c>
      <c r="C105" s="2">
        <v>2</v>
      </c>
      <c r="D105" s="5" t="s">
        <v>119</v>
      </c>
      <c r="E105" s="6">
        <v>13</v>
      </c>
      <c r="F105" s="6">
        <v>0</v>
      </c>
      <c r="G105" s="163">
        <f t="shared" si="5"/>
        <v>0</v>
      </c>
      <c r="H105" s="189" t="s">
        <v>6</v>
      </c>
      <c r="I105" s="12"/>
    </row>
    <row r="106" spans="2:9" ht="19" x14ac:dyDescent="0.25">
      <c r="B106" s="162" t="s">
        <v>120</v>
      </c>
      <c r="C106" s="2">
        <v>2</v>
      </c>
      <c r="D106" s="5" t="s">
        <v>119</v>
      </c>
      <c r="E106" s="6">
        <v>12</v>
      </c>
      <c r="F106" s="6">
        <v>0</v>
      </c>
      <c r="G106" s="163">
        <f t="shared" si="5"/>
        <v>0</v>
      </c>
      <c r="H106" s="189" t="s">
        <v>6</v>
      </c>
      <c r="I106" s="12"/>
    </row>
    <row r="107" spans="2:9" ht="19" x14ac:dyDescent="0.25">
      <c r="B107" s="162" t="s">
        <v>121</v>
      </c>
      <c r="C107" s="2">
        <v>2</v>
      </c>
      <c r="D107" s="5" t="s">
        <v>116</v>
      </c>
      <c r="E107" s="6">
        <v>6</v>
      </c>
      <c r="F107" s="6">
        <v>0</v>
      </c>
      <c r="G107" s="163">
        <f t="shared" si="5"/>
        <v>0</v>
      </c>
      <c r="H107" s="189" t="s">
        <v>6</v>
      </c>
      <c r="I107" s="12"/>
    </row>
    <row r="108" spans="2:9" ht="20" thickBot="1" x14ac:dyDescent="0.3">
      <c r="B108" s="168" t="s">
        <v>123</v>
      </c>
      <c r="C108" s="29">
        <v>2</v>
      </c>
      <c r="D108" s="31" t="s">
        <v>116</v>
      </c>
      <c r="E108" s="32">
        <v>6</v>
      </c>
      <c r="F108" s="32">
        <v>0</v>
      </c>
      <c r="G108" s="169">
        <f t="shared" si="5"/>
        <v>0</v>
      </c>
      <c r="H108" s="170" t="s">
        <v>6</v>
      </c>
      <c r="I108" s="12"/>
    </row>
  </sheetData>
  <hyperlinks>
    <hyperlink ref="B3" r:id="rId1" xr:uid="{D7F5F5A4-7CEB-EE44-9C55-CB24999BA98E}"/>
    <hyperlink ref="H3" r:id="rId2" display="Employés PhD" xr:uid="{876A9D28-7A5E-E145-B2C3-F476FE7B7A9C}"/>
    <hyperlink ref="B4" r:id="rId3" xr:uid="{139348AF-314D-634E-BBB4-4EC4CA53DFB6}"/>
    <hyperlink ref="B12" r:id="rId4" xr:uid="{83A65F7F-ED18-CC41-9698-8E77A576E214}"/>
    <hyperlink ref="B18" r:id="rId5" xr:uid="{21237E34-D88D-0445-841C-6B1750B78797}"/>
    <hyperlink ref="H18" r:id="rId6" display="Employés PhD" xr:uid="{7D9253F2-02FD-854D-AFC0-6C924DDD1522}"/>
    <hyperlink ref="H12" r:id="rId7" display="Employés PhD" xr:uid="{15733797-72E0-E14B-A080-6605B49E8BAE}"/>
    <hyperlink ref="H4" r:id="rId8" display="Employés PhD" xr:uid="{C54188D8-6589-8D4B-B09B-C14F0F294C0E}"/>
    <hyperlink ref="B22" r:id="rId9" xr:uid="{D5CAFDE7-E419-644E-86FD-9F6A1BCD3B18}"/>
    <hyperlink ref="H22" r:id="rId10" display="Employés PhD" xr:uid="{BF0FEE34-A779-7245-87C1-6C40A306309C}"/>
    <hyperlink ref="B8" r:id="rId11" xr:uid="{49621C64-CBA3-4547-91F4-8E2BA5B84FD2}"/>
    <hyperlink ref="H8" r:id="rId12" display="Employés PhD" xr:uid="{0D3F2A2A-0D5A-3B48-8280-F8EF2C301ADB}"/>
    <hyperlink ref="B24" r:id="rId13" xr:uid="{329F0172-CB5B-DC48-B568-9EC0C7129ADC}"/>
    <hyperlink ref="H24" r:id="rId14" display="Employés PhD" xr:uid="{73DEDE43-F00F-754E-9249-9E392F0C20D2}"/>
    <hyperlink ref="B15" r:id="rId15" xr:uid="{3EA11A6D-9672-0841-A95B-628EACFBFFD0}"/>
    <hyperlink ref="H15" r:id="rId16" display="Employés PhD" xr:uid="{FB71B52D-8CB2-DE44-B378-EF2359D99502}"/>
    <hyperlink ref="B11" r:id="rId17" xr:uid="{F3ED360C-C896-3B47-A1AA-805FA627251E}"/>
    <hyperlink ref="H11" r:id="rId18" display="Employés PhD" xr:uid="{EE834A84-5416-9C40-B5FF-387B7461FF4A}"/>
    <hyperlink ref="B26" r:id="rId19" xr:uid="{ED1D09F7-CFDC-B740-BAE4-9616207C5719}"/>
    <hyperlink ref="H26" r:id="rId20" display="Employés PhD" xr:uid="{8C2C505C-1974-7545-8FAF-6BBE68B55AAC}"/>
    <hyperlink ref="B20" r:id="rId21" xr:uid="{8839E979-4510-444D-96B9-1E82318647A3}"/>
    <hyperlink ref="H20" r:id="rId22" display="Employés PhD" xr:uid="{F144C27F-0268-034F-85C4-FA1F3D95A43A}"/>
    <hyperlink ref="B5" r:id="rId23" xr:uid="{220646E3-7A89-1146-8DE7-26D049239378}"/>
    <hyperlink ref="H5" r:id="rId24" display="Employés PhD" xr:uid="{86883C24-83A5-434A-8CE6-3125CA7AC188}"/>
    <hyperlink ref="B10" r:id="rId25" xr:uid="{54F57433-DFBA-504A-A692-F90DC41630F1}"/>
    <hyperlink ref="H10" r:id="rId26" xr:uid="{C001DDB5-9859-A34C-B153-20E71F90BCE0}"/>
    <hyperlink ref="B17" r:id="rId27" xr:uid="{9D4B8BEC-C20C-0943-A12F-5F7A7CC0F79C}"/>
    <hyperlink ref="H17" r:id="rId28" xr:uid="{644CE224-4311-9E44-BC7F-FF667E881FC0}"/>
    <hyperlink ref="B16" r:id="rId29" xr:uid="{EDBF56A1-FBA3-8547-95DB-F050A4BFEBFC}"/>
    <hyperlink ref="H16" r:id="rId30" xr:uid="{0DB02036-9CB0-BF43-91E2-F1544CEC69CE}"/>
    <hyperlink ref="B60" r:id="rId31" xr:uid="{111C1136-7DB3-1143-BA60-477856DB958C}"/>
    <hyperlink ref="H60" r:id="rId32" xr:uid="{DAD66DC7-AC4C-9748-9043-B97BCAF29D7F}"/>
    <hyperlink ref="B48" r:id="rId33" xr:uid="{6DD21C36-47AB-9040-974E-2B5B9144976A}"/>
    <hyperlink ref="H48" r:id="rId34" xr:uid="{0478F3F3-F277-0542-BD6C-AD70F3C14A9A}"/>
    <hyperlink ref="B30" r:id="rId35" xr:uid="{1BF51582-7B4C-BC4F-8E79-0903090AAFFC}"/>
    <hyperlink ref="H30" r:id="rId36" xr:uid="{18C7FA03-E1AE-EE42-8651-20BB5D38A7EE}"/>
    <hyperlink ref="B27" r:id="rId37" xr:uid="{A588EFD4-264E-F746-9D6D-0A76979848D8}"/>
    <hyperlink ref="H27" r:id="rId38" xr:uid="{8158C70A-4FEB-5C4C-95F9-0EBF95A9D79A}"/>
    <hyperlink ref="B49" r:id="rId39" xr:uid="{9EF4284F-4C19-114D-9D69-F053EFF8EAE0}"/>
    <hyperlink ref="H49" r:id="rId40" xr:uid="{030A510B-36F9-B64B-A3DA-4078318138D9}"/>
    <hyperlink ref="B21" r:id="rId41" xr:uid="{13BD987B-ADA3-1B4A-893E-F3459FCE84D1}"/>
    <hyperlink ref="H21" r:id="rId42" xr:uid="{B057932E-5CA7-B043-B32B-584B8A1393BB}"/>
    <hyperlink ref="B45" r:id="rId43" xr:uid="{C64A1A7B-863C-4942-8F66-E7F2459D0192}"/>
    <hyperlink ref="H45" r:id="rId44" xr:uid="{64651307-DCA6-F94A-A496-C8231F8A7E64}"/>
    <hyperlink ref="B25" r:id="rId45" xr:uid="{CE358987-26D4-0449-9072-66AC7FB96C50}"/>
    <hyperlink ref="H25" r:id="rId46" xr:uid="{2EE27F0D-FA43-D047-986C-7BF752181BF2}"/>
    <hyperlink ref="B53" r:id="rId47" xr:uid="{C1648E05-C398-524A-B60C-B8FE8DEDFBC6}"/>
    <hyperlink ref="H53" r:id="rId48" xr:uid="{1B176A46-ADAE-8E4C-B265-E0D61BBB0281}"/>
    <hyperlink ref="B37" r:id="rId49" xr:uid="{5C03E14A-9863-8441-9BC7-D7E36C74A36A}"/>
    <hyperlink ref="H37" r:id="rId50" xr:uid="{C559F1CA-26F6-3647-B869-7935B46F3A69}"/>
    <hyperlink ref="B33" r:id="rId51" xr:uid="{1C6713CC-BB97-9041-B652-79297A442BC8}"/>
    <hyperlink ref="H33" r:id="rId52" xr:uid="{49EFC5B1-B679-DD40-8DE4-610182FE055F}"/>
    <hyperlink ref="B32" r:id="rId53" xr:uid="{46B8236B-C65E-0546-8CD7-8A0EBBC2BCD4}"/>
    <hyperlink ref="H32" r:id="rId54" xr:uid="{F738BB9C-B716-9443-9ABE-AA82CBFD858E}"/>
    <hyperlink ref="B56" r:id="rId55" xr:uid="{D29D1731-E5A6-994A-A916-F0CA5B7A146E}"/>
    <hyperlink ref="H56" r:id="rId56" xr:uid="{9114B2A3-0112-B940-A654-E555422D8EE8}"/>
    <hyperlink ref="B64" r:id="rId57" xr:uid="{E073461A-EDC1-3B4F-8DF8-D3B8C6F995B2}"/>
    <hyperlink ref="H64" r:id="rId58" xr:uid="{996C4CCB-E3C7-2C44-B90F-A726A7C57A47}"/>
    <hyperlink ref="B54" r:id="rId59" xr:uid="{57359E29-0A7C-B147-81A5-40C5B82710A6}"/>
    <hyperlink ref="H54" r:id="rId60" xr:uid="{EBE20102-B6A3-0449-B1CB-456B76BC9FAA}"/>
    <hyperlink ref="B7" r:id="rId61" xr:uid="{E1181DC3-3248-D44C-82CF-3D5E3DA0D43C}"/>
    <hyperlink ref="B63" r:id="rId62" xr:uid="{6D6468C5-67E4-3347-8B31-7F1E78BF153A}"/>
    <hyperlink ref="H63" r:id="rId63" xr:uid="{3D773C56-0BFC-AA49-BAFB-D98FF27DA229}"/>
    <hyperlink ref="B29" r:id="rId64" xr:uid="{BAC2EC1F-D81D-9C46-AEF2-7BE141F6611B}"/>
    <hyperlink ref="H29" r:id="rId65" xr:uid="{BF03158C-F543-3C4C-A90D-DE2D6C40918A}"/>
    <hyperlink ref="B34" r:id="rId66" xr:uid="{BE7C3BD5-18F0-B846-A284-A16FB311FBD6}"/>
    <hyperlink ref="B43" r:id="rId67" xr:uid="{3B64B6DF-8FC3-384B-B6B6-350CDD69B8F5}"/>
    <hyperlink ref="B36" r:id="rId68" xr:uid="{544F7456-18C1-3F4F-82A7-6ECAE0797BE2}"/>
    <hyperlink ref="B51" r:id="rId69" xr:uid="{5F5560EB-7FCC-4342-B234-CB9CD04C3EC5}"/>
    <hyperlink ref="B55" r:id="rId70" xr:uid="{92DA57B7-9F3D-784F-9452-391D30795980}"/>
    <hyperlink ref="B38" r:id="rId71" xr:uid="{67D8EF2D-45B2-0A4E-A74D-A95BDFC9A87C}"/>
    <hyperlink ref="B72" r:id="rId72" xr:uid="{95194C93-B5B6-564D-B0E1-E55E1705BDE7}"/>
    <hyperlink ref="B47" r:id="rId73" xr:uid="{9BFD33F8-4C40-904C-83B4-0022EBF70FCA}"/>
    <hyperlink ref="H47" r:id="rId74" xr:uid="{C0EA6F63-EB6B-0941-A69A-1699177F3BFF}"/>
    <hyperlink ref="H43" r:id="rId75" xr:uid="{0C7482D3-9206-EC49-8F03-98A7AB5B3EAD}"/>
    <hyperlink ref="H36" r:id="rId76" xr:uid="{FCFDD10F-664A-6B47-A1EF-416335A6C4D9}"/>
    <hyperlink ref="H51" r:id="rId77" xr:uid="{2946F155-B8B0-7E45-916A-2862F1F1D831}"/>
    <hyperlink ref="H55" r:id="rId78" xr:uid="{2FC7FE54-6821-0545-9DE4-C04323B201B7}"/>
    <hyperlink ref="H38" r:id="rId79" xr:uid="{8B07AC4C-F1C1-4A4E-BB22-C767EE243550}"/>
    <hyperlink ref="H72" r:id="rId80" xr:uid="{6D0AFE07-B1AD-6848-8866-44675623F632}"/>
    <hyperlink ref="B44" r:id="rId81" xr:uid="{BE25EC00-A1EE-3740-9C5F-0FE412CD8FBB}"/>
    <hyperlink ref="H44" r:id="rId82" xr:uid="{93A5FEE2-F191-674E-BAAA-ED2D0DEA099F}"/>
    <hyperlink ref="B13" r:id="rId83" xr:uid="{9E726DC4-D43A-F54B-A72D-F1FB98047CF2}"/>
    <hyperlink ref="H13" r:id="rId84" xr:uid="{2D758818-E400-204F-B762-F0B90EDC75EE}"/>
    <hyperlink ref="H67" r:id="rId85" xr:uid="{90DC2A4A-E049-D04C-85A1-C0E48D720869}"/>
    <hyperlink ref="B42" r:id="rId86" xr:uid="{B039F8DA-EF61-7A43-9782-84A3637191A8}"/>
    <hyperlink ref="H42" r:id="rId87" xr:uid="{96D66056-1229-4242-8F10-2A80649C0F5E}"/>
    <hyperlink ref="B31" r:id="rId88" xr:uid="{55930A42-E7C0-0245-8624-061EA7DAEA04}"/>
    <hyperlink ref="H31" r:id="rId89" xr:uid="{DBFC04E3-2CF8-8C4C-87EE-3111A917A350}"/>
    <hyperlink ref="B89" r:id="rId90" xr:uid="{3B277698-26F8-A345-AD36-3E232E613D67}"/>
    <hyperlink ref="H89" r:id="rId91" xr:uid="{15052485-514F-6642-8AFA-9D79A2158EE9}"/>
    <hyperlink ref="B28" r:id="rId92" xr:uid="{C7B94EE2-7FDB-874E-8058-93121A86EB87}"/>
    <hyperlink ref="H28" r:id="rId93" xr:uid="{27E6C122-9C09-8547-AFE9-0AEA87D5B7A0}"/>
    <hyperlink ref="B50" r:id="rId94" xr:uid="{CB8F35C7-097C-8A4F-9BBB-D5BB89006315}"/>
    <hyperlink ref="H50" r:id="rId95" xr:uid="{DDA404C4-9884-E94D-B7CE-A9EF18CF573A}"/>
    <hyperlink ref="B59" r:id="rId96" xr:uid="{224FB79F-EA7A-4B42-8A75-7F1941C01310}"/>
    <hyperlink ref="H59" r:id="rId97" xr:uid="{858AF954-C95E-7A47-ADAF-2D14C16E31EA}"/>
    <hyperlink ref="B100" r:id="rId98" xr:uid="{7410166C-BBAA-E24A-86E2-9B6872594EA5}"/>
    <hyperlink ref="H100" r:id="rId99" xr:uid="{406B64A0-A8A3-5443-B03A-5BF4FDF5129A}"/>
    <hyperlink ref="B68" r:id="rId100" xr:uid="{E0A96DE2-196B-954B-853C-771F65CCF5B8}"/>
    <hyperlink ref="H68" r:id="rId101" xr:uid="{9ECD746D-992D-0F40-BB78-C58CF54E52F0}"/>
    <hyperlink ref="B58" r:id="rId102" xr:uid="{2AED5920-EB89-F148-AB53-D4DB7215B7C5}"/>
    <hyperlink ref="H58" r:id="rId103" xr:uid="{6F118E87-4419-344E-95C2-47FD4A840A4F}"/>
    <hyperlink ref="B41" r:id="rId104" xr:uid="{D41FF5AF-6FAB-B04F-A484-76D6F7B20341}"/>
    <hyperlink ref="H41" r:id="rId105" xr:uid="{AEC42A8E-2F43-4B40-B2FE-BF398E6F0786}"/>
    <hyperlink ref="B40" r:id="rId106" xr:uid="{450F341F-3999-A14C-BCD3-DB71A96385DE}"/>
    <hyperlink ref="H40" r:id="rId107" xr:uid="{B37AF341-8061-C74B-A51D-FC90C4746A0C}"/>
    <hyperlink ref="B78" r:id="rId108" xr:uid="{4691A954-C758-2D45-8C8F-CA2650239FFE}"/>
    <hyperlink ref="H78" r:id="rId109" xr:uid="{B3E51D32-4DB3-F14B-A147-3F0FF8FE5F9F}"/>
    <hyperlink ref="B62" r:id="rId110" xr:uid="{497122C2-7370-6E47-9070-4966A8B20C3A}"/>
    <hyperlink ref="H62" r:id="rId111" xr:uid="{E3B3D659-57A6-674C-9BB1-BD1C5424C328}"/>
    <hyperlink ref="B106" r:id="rId112" xr:uid="{275C43CE-9D82-3543-8265-886CDC00E868}"/>
    <hyperlink ref="H106" r:id="rId113" xr:uid="{2E1B0FEF-69F0-6544-945F-2065912CA605}"/>
    <hyperlink ref="B82" r:id="rId114" xr:uid="{49A7A65C-2E29-5C48-B59B-2FB50B94938E}"/>
    <hyperlink ref="H82" r:id="rId115" xr:uid="{C9A5AEEA-24C0-DC4D-9459-9027AAB6A5A3}"/>
    <hyperlink ref="B61" r:id="rId116" xr:uid="{A7945B9A-0D1A-CD41-984C-E92D9094669E}"/>
    <hyperlink ref="H61" r:id="rId117" xr:uid="{9AFC1128-B574-5447-9383-FC854A89A630}"/>
    <hyperlink ref="B65" r:id="rId118" xr:uid="{681F81E0-E82B-F949-9E0A-7B068C613240}"/>
    <hyperlink ref="H65" r:id="rId119" xr:uid="{46FB5936-842D-AB47-B95F-61B806882C78}"/>
    <hyperlink ref="B105" r:id="rId120" xr:uid="{582C6B72-D067-8045-83FE-61EA86E99871}"/>
    <hyperlink ref="H105" r:id="rId121" xr:uid="{317EBBDE-E4C7-D94A-9E75-C548596733E0}"/>
    <hyperlink ref="B73" r:id="rId122" xr:uid="{5306B659-544E-5E47-93C7-F245AC843DC6}"/>
    <hyperlink ref="H73" r:id="rId123" xr:uid="{4CA17520-14BF-B149-9A86-A7AF893A51B6}"/>
    <hyperlink ref="B80" r:id="rId124" xr:uid="{B71052BA-2BDB-A043-A654-A7425EFF0329}"/>
    <hyperlink ref="H80" r:id="rId125" xr:uid="{B2A5F539-B57C-4D4F-99BE-A4876BAF62E6}"/>
    <hyperlink ref="B94" r:id="rId126" xr:uid="{0E9B239C-E298-4C46-91D7-F36DD73C3E01}"/>
    <hyperlink ref="H94" r:id="rId127" xr:uid="{57BEC139-D1A3-F44B-943B-D80373DDB201}"/>
    <hyperlink ref="B66" r:id="rId128" xr:uid="{586A40D1-AEC4-4C40-8AE0-A805168C59BC}"/>
    <hyperlink ref="H66" r:id="rId129" xr:uid="{970FFE76-BD33-3D46-B138-EE4A276D06A9}"/>
    <hyperlink ref="B84" r:id="rId130" xr:uid="{040CC83F-74ED-ED47-9AF8-827E9D00E5E6}"/>
    <hyperlink ref="H84" r:id="rId131" xr:uid="{BE7EAC97-AA12-3E4D-9109-82EE91416E7E}"/>
    <hyperlink ref="B76" r:id="rId132" xr:uid="{B01186D7-C110-EE4B-87B0-E5AA0CE38104}"/>
    <hyperlink ref="H76" r:id="rId133" xr:uid="{05D5FC01-FB77-2849-804B-31EE27141826}"/>
    <hyperlink ref="B90" r:id="rId134" xr:uid="{4FFACD03-3AB1-8F42-A289-06043E983C9B}"/>
    <hyperlink ref="H90" r:id="rId135" xr:uid="{91976EA1-A27D-024B-BF66-DF23DFD7CEAC}"/>
    <hyperlink ref="B92" r:id="rId136" xr:uid="{AEEAF47C-55A9-B448-AC70-9E26F066774B}"/>
    <hyperlink ref="H92" r:id="rId137" xr:uid="{52645FCE-D40E-D742-8081-25078C38C56C}"/>
    <hyperlink ref="B74" r:id="rId138" xr:uid="{B937CB36-0A7C-7247-8BA9-4A27630F8FA2}"/>
    <hyperlink ref="H74" r:id="rId139" xr:uid="{CD304713-CC60-F24B-B99D-23B9B45D4DF9}"/>
    <hyperlink ref="B98" r:id="rId140" xr:uid="{D64B72DD-C9FE-3643-9E32-0AA1050F5E5A}"/>
    <hyperlink ref="H98" r:id="rId141" xr:uid="{507503FD-A1BF-614E-BC6A-A2017AC1FA16}"/>
    <hyperlink ref="B97" r:id="rId142" xr:uid="{A14977F1-C659-6541-AE53-AB99092EDA41}"/>
    <hyperlink ref="H97" r:id="rId143" xr:uid="{6B5D9426-47D3-8F4F-9AE5-3FE6A1428324}"/>
    <hyperlink ref="B87" r:id="rId144" xr:uid="{8F54BE4D-2B1C-894D-A6A5-B1924A6C8E2D}"/>
    <hyperlink ref="H87" r:id="rId145" xr:uid="{02CDCD2D-143B-7544-8AEB-8E77579BB1DF}"/>
    <hyperlink ref="B93" r:id="rId146" xr:uid="{075EF891-798D-7346-8DE5-B37D239F0A8B}"/>
    <hyperlink ref="H93" r:id="rId147" xr:uid="{4968955B-63FF-3447-B88D-6813FC35DD0F}"/>
    <hyperlink ref="B71" r:id="rId148" xr:uid="{025246AB-3BE6-9248-8785-EADCE2436DAC}"/>
    <hyperlink ref="H71" r:id="rId149" xr:uid="{8A9D24FD-2541-924F-8C55-DE85EF39B61A}"/>
    <hyperlink ref="B86" r:id="rId150" xr:uid="{44BB4E16-1696-0C43-BE10-A2897C7068A1}"/>
    <hyperlink ref="H86" r:id="rId151" xr:uid="{2CD9D53D-11CF-144A-8A96-C899315FFDF7}"/>
    <hyperlink ref="B88" r:id="rId152" xr:uid="{BB888C93-34B0-9346-B653-BD7D38EF3F51}"/>
    <hyperlink ref="B75" r:id="rId153" xr:uid="{DC141BED-2A84-724C-935E-8578F775772C}"/>
    <hyperlink ref="B79" r:id="rId154" xr:uid="{DC615E35-E86D-0E46-B443-513EA29DB624}"/>
    <hyperlink ref="B83" r:id="rId155" xr:uid="{4EDE8301-7D34-D148-B1C6-AAFAAF885506}"/>
    <hyperlink ref="B85" r:id="rId156" xr:uid="{DB70340A-0060-8246-811F-0A745C1F1B83}"/>
    <hyperlink ref="H85" r:id="rId157" xr:uid="{A1F90641-3189-FD45-9484-79A60A81C5BD}"/>
    <hyperlink ref="B81" r:id="rId158" xr:uid="{0296AF85-AAB6-E844-A0C8-89883700027E}"/>
    <hyperlink ref="H81" r:id="rId159" xr:uid="{834B2F04-5726-0E41-ADA0-72E21805D789}"/>
    <hyperlink ref="B104" r:id="rId160" xr:uid="{2FEE47A5-70DE-5549-97AA-01A9561DF590}"/>
    <hyperlink ref="H104" r:id="rId161" xr:uid="{C40A22BC-09D7-8B42-AA7C-4D99DED75134}"/>
    <hyperlink ref="B107" r:id="rId162" xr:uid="{0FD4B8AC-DA68-8B45-B8BA-B8EAFFC60CC8}"/>
    <hyperlink ref="H107" r:id="rId163" xr:uid="{A0CD8FFC-AAA6-454C-B902-7F813976BD52}"/>
    <hyperlink ref="B39" r:id="rId164" xr:uid="{B17CF5EF-4C33-2341-80B0-25C7DFFA63C0}"/>
    <hyperlink ref="H39" r:id="rId165" xr:uid="{7164A992-B2BB-E847-AD18-C0DD172F5D36}"/>
    <hyperlink ref="B19" r:id="rId166" xr:uid="{B2164D37-BD11-424E-A744-A81A788CB3B6}"/>
    <hyperlink ref="H19" r:id="rId167" xr:uid="{0F488007-83BA-284A-A3DF-C80305F79092}"/>
    <hyperlink ref="B57" r:id="rId168" xr:uid="{AD38F899-1233-1340-A87C-62328E5A43B9}"/>
    <hyperlink ref="H57" r:id="rId169" xr:uid="{6B3CF78B-3A30-DB44-983F-446C1D50AABF}"/>
    <hyperlink ref="B91" r:id="rId170" xr:uid="{342D582A-B0AE-054B-8786-CE160AF34049}"/>
    <hyperlink ref="H91" r:id="rId171" xr:uid="{7443A3DF-2E4C-6C42-A871-615A8766866E}"/>
    <hyperlink ref="B101" r:id="rId172" xr:uid="{B30CB82F-81F3-6747-B020-A596F734AB68}"/>
    <hyperlink ref="H101" r:id="rId173" xr:uid="{294E4CB5-1AAB-3D49-AFFD-7C85D1BB8DD7}"/>
    <hyperlink ref="B46" r:id="rId174" xr:uid="{8A979522-506E-CD4A-BADB-8199ED7D6E0D}"/>
    <hyperlink ref="H46" r:id="rId175" xr:uid="{B49DFFAA-2254-524E-BBAC-CD6EE803B417}"/>
    <hyperlink ref="B95" r:id="rId176" xr:uid="{E5C04A97-52D8-9544-9F26-DE7C34C5DEEA}"/>
    <hyperlink ref="H95" r:id="rId177" xr:uid="{5BFA2D82-AA0E-EC4F-8218-EEC1E6927D46}"/>
    <hyperlink ref="B103" r:id="rId178" xr:uid="{BCF599EE-551F-4746-87BD-B06E1B403678}"/>
    <hyperlink ref="H103" r:id="rId179" xr:uid="{DD74F8C0-CEDE-6248-9466-36F0A4D18F57}"/>
    <hyperlink ref="B108" r:id="rId180" xr:uid="{1F5E20B6-2650-A247-A1FE-6C6001A58759}"/>
    <hyperlink ref="H108" r:id="rId181" xr:uid="{F5D7A686-1CEF-F943-919C-097CC705FE80}"/>
    <hyperlink ref="B99" r:id="rId182" xr:uid="{BF2AC401-5E65-BC45-9447-A674B73457A8}"/>
    <hyperlink ref="H99" r:id="rId183" xr:uid="{FEEDB927-8BEE-B742-B41A-9BDADB4EB22C}"/>
    <hyperlink ref="B77" r:id="rId184" xr:uid="{35CF0E2D-4B79-AE40-9C54-211DDBD35EB7}"/>
    <hyperlink ref="H77" r:id="rId185" xr:uid="{FEF8DEA8-F1E1-1345-8705-C9B7B658EEF7}"/>
    <hyperlink ref="B96" r:id="rId186" xr:uid="{AF9A5CE6-B915-B445-B1A7-8E7D824821CE}"/>
    <hyperlink ref="H96" r:id="rId187" xr:uid="{FE816BA7-6957-3740-BC7A-F6A0D72A72EB}"/>
    <hyperlink ref="B14" r:id="rId188" xr:uid="{3C1F82E4-05E9-8C46-BD02-0921F31A3068}"/>
    <hyperlink ref="H14" r:id="rId189" xr:uid="{949AE645-4C0C-4546-8A00-F747DC214319}"/>
    <hyperlink ref="B70" r:id="rId190" xr:uid="{ADE62EAA-49CA-C247-9087-85F293754326}"/>
    <hyperlink ref="H70" r:id="rId191" xr:uid="{614750FA-98CC-C14D-95A7-4F89925836D8}"/>
    <hyperlink ref="H75" r:id="rId192" xr:uid="{67F924E9-3CD0-C145-B0E4-B73CAD25B9F0}"/>
    <hyperlink ref="H83" r:id="rId193" xr:uid="{B65BD231-B28A-C941-B5D6-D970E9839564}"/>
    <hyperlink ref="H79" r:id="rId194" xr:uid="{575A00DD-968B-2941-99CE-3E5CDCB9E72E}"/>
    <hyperlink ref="H7" r:id="rId195" xr:uid="{F15DBBB1-DB44-224D-B443-9B5B27DF53E2}"/>
    <hyperlink ref="H88" r:id="rId196" xr:uid="{8AEFE558-61E2-294D-9AA0-12308F5BE115}"/>
    <hyperlink ref="B52" r:id="rId197" xr:uid="{20C9041B-7809-6A43-AAFA-FC8DD47BE89C}"/>
    <hyperlink ref="H52" r:id="rId198" xr:uid="{5726972C-6AB8-B14A-8FA7-752CD27EC9C8}"/>
  </hyperlinks>
  <pageMargins left="0.7" right="0.7" top="0.75" bottom="0.75" header="0.3" footer="0.3"/>
  <drawing r:id="rId1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Plan et chiffres clés</vt:lpstr>
      <vt:lpstr>Liste</vt:lpstr>
      <vt:lpstr>Classification par taille Link</vt:lpstr>
      <vt:lpstr>Taille Truffle &amp; Link</vt:lpstr>
      <vt:lpstr>Classification par secteur</vt:lpstr>
      <vt:lpstr>Personnel R&amp; D</vt:lpstr>
      <vt:lpstr>Employés sur LinkedIn</vt:lpstr>
      <vt:lpstr>Employés PhD sur LinkedIn</vt:lpstr>
      <vt:lpstr>Ratio PhD</vt:lpstr>
      <vt:lpstr>100 et plus</vt:lpstr>
      <vt:lpstr>Offres d'emplois</vt:lpstr>
      <vt:lpstr>Document de travail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2020-03-29T10:33:02Z</dcterms:created>
  <dcterms:modified xsi:type="dcterms:W3CDTF">2020-04-25T13:37:58Z</dcterms:modified>
</cp:coreProperties>
</file>